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lalr\Desktop\WEB Dockets\Complaints Seeking Change over 50k\"/>
    </mc:Choice>
  </mc:AlternateContent>
  <xr:revisionPtr revIDLastSave="0" documentId="8_{B61D756A-1826-4391-9858-C160C780ECC6}" xr6:coauthVersionLast="47" xr6:coauthVersionMax="47" xr10:uidLastSave="{00000000-0000-0000-0000-000000000000}"/>
  <bookViews>
    <workbookView xWindow="28680" yWindow="-120" windowWidth="29040" windowHeight="15840" xr2:uid="{E5B7B846-67BB-43EB-BC2F-0346451B5AA0}"/>
  </bookViews>
  <sheets>
    <sheet name="Search Report_1736367409338" sheetId="1" r:id="rId1"/>
  </sheets>
  <calcPr calcId="0"/>
</workbook>
</file>

<file path=xl/calcChain.xml><?xml version="1.0" encoding="utf-8"?>
<calcChain xmlns="http://schemas.openxmlformats.org/spreadsheetml/2006/main">
  <c r="J7" i="1" l="1"/>
  <c r="J34" i="1"/>
  <c r="J10" i="1"/>
  <c r="J11" i="1"/>
  <c r="J24" i="1"/>
  <c r="J12" i="1"/>
  <c r="J17" i="1"/>
  <c r="J3" i="1"/>
  <c r="J14" i="1"/>
  <c r="J15" i="1"/>
  <c r="J8" i="1"/>
  <c r="J19" i="1"/>
  <c r="J26" i="1"/>
  <c r="J30" i="1"/>
  <c r="J27" i="1"/>
  <c r="J29" i="1"/>
  <c r="J20" i="1"/>
  <c r="J35" i="1"/>
  <c r="J22" i="1"/>
  <c r="J38" i="1"/>
  <c r="J36" i="1"/>
  <c r="J28" i="1"/>
  <c r="J2" i="1"/>
  <c r="J37" i="1"/>
  <c r="J9" i="1"/>
  <c r="J23" i="1"/>
  <c r="J4" i="1"/>
  <c r="J6" i="1"/>
  <c r="J16" i="1"/>
  <c r="J18" i="1"/>
  <c r="J33" i="1"/>
  <c r="J21" i="1"/>
  <c r="J13" i="1"/>
  <c r="J32" i="1"/>
  <c r="J5" i="1"/>
  <c r="J31" i="1"/>
  <c r="J25" i="1"/>
  <c r="J39" i="1"/>
</calcChain>
</file>

<file path=xl/sharedStrings.xml><?xml version="1.0" encoding="utf-8"?>
<sst xmlns="http://schemas.openxmlformats.org/spreadsheetml/2006/main" count="162" uniqueCount="110">
  <si>
    <t>Complaint Number</t>
  </si>
  <si>
    <t>Category</t>
  </si>
  <si>
    <t>Parcel Numbers</t>
  </si>
  <si>
    <t>Current Full Market Value</t>
  </si>
  <si>
    <t>Tax Year</t>
  </si>
  <si>
    <t>Parcel Count</t>
  </si>
  <si>
    <t>Total Opinion of Value</t>
  </si>
  <si>
    <t>Tax District</t>
  </si>
  <si>
    <t>LUC</t>
  </si>
  <si>
    <t>Change in Value</t>
  </si>
  <si>
    <t>955-34-017-2024</t>
  </si>
  <si>
    <t>RDO</t>
  </si>
  <si>
    <t>955-34-017</t>
  </si>
  <si>
    <t>Solon</t>
  </si>
  <si>
    <t>RDU</t>
  </si>
  <si>
    <t>Cleveland</t>
  </si>
  <si>
    <t>Parma</t>
  </si>
  <si>
    <t>214-29-043-2024</t>
  </si>
  <si>
    <t>214-29-043</t>
  </si>
  <si>
    <t>Westlake</t>
  </si>
  <si>
    <t>Berea</t>
  </si>
  <si>
    <t>686-01-037-2024</t>
  </si>
  <si>
    <t>686-01-037</t>
  </si>
  <si>
    <t>Cleveland Hts.</t>
  </si>
  <si>
    <t>304-25-067-2024</t>
  </si>
  <si>
    <t>304-25-067</t>
  </si>
  <si>
    <t>Rocky River</t>
  </si>
  <si>
    <t>304-35-079-2024</t>
  </si>
  <si>
    <t>304-35-079</t>
  </si>
  <si>
    <t>489-08-022-2024</t>
  </si>
  <si>
    <t>489-08-022</t>
  </si>
  <si>
    <t>North Royalton</t>
  </si>
  <si>
    <t>312-19-084-2024</t>
  </si>
  <si>
    <t>312-19-084</t>
  </si>
  <si>
    <t>Lakewood</t>
  </si>
  <si>
    <t>454-08-001-2024</t>
  </si>
  <si>
    <t>454-08-001</t>
  </si>
  <si>
    <t>015-05-001-2024</t>
  </si>
  <si>
    <t>CDO</t>
  </si>
  <si>
    <t>015-05-001</t>
  </si>
  <si>
    <t>373-28-001-2024</t>
  </si>
  <si>
    <t>373-28-001</t>
  </si>
  <si>
    <t>Middleburg Hts.</t>
  </si>
  <si>
    <t>397-33-001-2024</t>
  </si>
  <si>
    <t>RIO</t>
  </si>
  <si>
    <t>397-33-001</t>
  </si>
  <si>
    <t>Strongsville</t>
  </si>
  <si>
    <t>Garfield Hts.</t>
  </si>
  <si>
    <t>214-29-070-2024</t>
  </si>
  <si>
    <t>214-29-070</t>
  </si>
  <si>
    <t>473-09-059-2024</t>
  </si>
  <si>
    <t>473-09-059</t>
  </si>
  <si>
    <t>Parma Hts.</t>
  </si>
  <si>
    <t>563-26-049-2024</t>
  </si>
  <si>
    <t>563-26-049</t>
  </si>
  <si>
    <t>Independence</t>
  </si>
  <si>
    <t>644-18-005-2024</t>
  </si>
  <si>
    <t>RIU</t>
  </si>
  <si>
    <t>644-18-005</t>
  </si>
  <si>
    <t>Euclid</t>
  </si>
  <si>
    <t>582-06-007-2024</t>
  </si>
  <si>
    <t>582-06-007</t>
  </si>
  <si>
    <t>Broadview Hts.</t>
  </si>
  <si>
    <t>644-15-087-2024</t>
  </si>
  <si>
    <t>644-15-087</t>
  </si>
  <si>
    <t>482-22-042-2024</t>
  </si>
  <si>
    <t>482-22-042</t>
  </si>
  <si>
    <t>687-09-044-2024</t>
  </si>
  <si>
    <t>687-09-044</t>
  </si>
  <si>
    <t>485-21-033-2024</t>
  </si>
  <si>
    <t>485-21-033</t>
  </si>
  <si>
    <t>Shaker Hts.</t>
  </si>
  <si>
    <t>741-28-805C-2024</t>
  </si>
  <si>
    <t>741-28-805C</t>
  </si>
  <si>
    <t>Beachwood</t>
  </si>
  <si>
    <t>721-23-071-2024</t>
  </si>
  <si>
    <t>721-23-071</t>
  </si>
  <si>
    <t>University Hts.</t>
  </si>
  <si>
    <t>643-32-002-2024</t>
  </si>
  <si>
    <t>643-32-002</t>
  </si>
  <si>
    <t>002-34-013-2024</t>
  </si>
  <si>
    <t>002-34-013</t>
  </si>
  <si>
    <t>734-09-018-2024</t>
  </si>
  <si>
    <t>734-09-018</t>
  </si>
  <si>
    <t>301-06-037-2024</t>
  </si>
  <si>
    <t>301-06-037</t>
  </si>
  <si>
    <t>487-19-030-2024</t>
  </si>
  <si>
    <t>487-19-030</t>
  </si>
  <si>
    <t>018-25-015-2024</t>
  </si>
  <si>
    <t>018-25-015_x000D_
028-30-004</t>
  </si>
  <si>
    <t>117-11-047-2024</t>
  </si>
  <si>
    <t>117-11-047</t>
  </si>
  <si>
    <t>445-06-077-2024</t>
  </si>
  <si>
    <t>445-06-077</t>
  </si>
  <si>
    <t>457-32-032-2024</t>
  </si>
  <si>
    <t>457-32-032</t>
  </si>
  <si>
    <t>685-03-039-2024</t>
  </si>
  <si>
    <t>685-03-039</t>
  </si>
  <si>
    <t>485-20-051-2024</t>
  </si>
  <si>
    <t>485-20-051</t>
  </si>
  <si>
    <t>361-45-089-2024</t>
  </si>
  <si>
    <t>361-45-089</t>
  </si>
  <si>
    <t>685-02-045-2024</t>
  </si>
  <si>
    <t>685-02-045</t>
  </si>
  <si>
    <t>114-02-048-2024</t>
  </si>
  <si>
    <t>114-02-048</t>
  </si>
  <si>
    <t>682-15-098-2024</t>
  </si>
  <si>
    <t>682-15-098</t>
  </si>
  <si>
    <t>542-06-063-2024</t>
  </si>
  <si>
    <t>542-06-063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</si>
</sst>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8" fontId="0" fillId="0" borderId="0" xfId="0" applyNumberFormat="1"/>
    <xf numFmtId="0" fontId="0" fillId="0" borderId="0" xfId="0" applyAlignment="1">
      <alignment wrapText="1"/>
    </xf>
    <xf numFmtId="8" fontId="0" fillId="0" borderId="0" xfId="0" applyNumberForma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numFmt numFmtId="12" formatCode="&quot;$&quot;#,##0.00_);[Red]\(&quot;$&quot;#,##0.00\)"/>
      <fill>
        <patternFill patternType="none">
          <fgColor indexed="64"/>
          <bgColor auto="1"/>
        </patternFill>
      </fill>
    </dxf>
    <dxf>
      <numFmt numFmtId="12" formatCode="&quot;$&quot;#,##0.00_);[Red]\(&quot;$&quot;#,##0.00\)"/>
    </dxf>
    <dxf>
      <numFmt numFmtId="12" formatCode="&quot;$&quot;#,##0.00_);[Red]\(&quot;$&quot;#,##0.00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3168897-6EA2-4B57-980C-745DEF3C39E3}" name="Table1" displayName="Table1" ref="A1:J39" totalsRowShown="0">
  <autoFilter ref="A1:J39" xr:uid="{83168897-6EA2-4B57-980C-745DEF3C39E3}"/>
  <sortState xmlns:xlrd2="http://schemas.microsoft.com/office/spreadsheetml/2017/richdata2" ref="A2:J39">
    <sortCondition ref="A1:A39"/>
  </sortState>
  <tableColumns count="10">
    <tableColumn id="1" xr3:uid="{5344712E-77F2-42D1-ACFC-773AC9E5D4F2}" name="Complaint Number"/>
    <tableColumn id="2" xr3:uid="{03EAE4A6-8B8E-471C-B298-F0D2E0F34070}" name="Category"/>
    <tableColumn id="3" xr3:uid="{3F999DD7-644D-4D85-BC50-2EE091827DE4}" name="Parcel Numbers"/>
    <tableColumn id="4" xr3:uid="{E2DC3ACE-DDC4-4BA5-9A77-F1624FC5B3B6}" name="Current Full Market Value" dataDxfId="0"/>
    <tableColumn id="5" xr3:uid="{4982F4BF-6534-4EE9-94EF-B4D6E3A2080F}" name="Tax Year"/>
    <tableColumn id="6" xr3:uid="{673598BE-6C70-4F80-B922-BBA45BC6F55D}" name="Parcel Count"/>
    <tableColumn id="7" xr3:uid="{2177FB0C-30D3-4740-B2B9-2C1A9E6BCF08}" name="Total Opinion of Value" dataDxfId="2"/>
    <tableColumn id="8" xr3:uid="{40268661-AB21-4FD8-AB0A-FDAEB582D641}" name="Tax District"/>
    <tableColumn id="9" xr3:uid="{4E237FD1-2FE6-44A5-A01A-84B7988A4A83}" name="LUC"/>
    <tableColumn id="10" xr3:uid="{DC2CD6AF-0B08-4EDF-8E0A-97A1F0819849}" name="Change in Value" dataDxfId="1">
      <calculatedColumnFormula>G2-D2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3FA4D-83E0-49F2-9FCC-23EDAB28876F}">
  <dimension ref="A1:J39"/>
  <sheetViews>
    <sheetView tabSelected="1" topLeftCell="A12" zoomScale="140" zoomScaleNormal="140" workbookViewId="0">
      <selection activeCell="M31" sqref="M31"/>
    </sheetView>
  </sheetViews>
  <sheetFormatPr defaultRowHeight="15" x14ac:dyDescent="0.25"/>
  <cols>
    <col min="1" max="1" width="18" bestFit="1" customWidth="1"/>
    <col min="2" max="2" width="9.28515625" customWidth="1"/>
    <col min="3" max="3" width="15.28515625" bestFit="1" customWidth="1"/>
    <col min="4" max="4" width="23.42578125" bestFit="1" customWidth="1"/>
    <col min="5" max="5" width="8.5703125" customWidth="1"/>
    <col min="6" max="6" width="12.5703125" customWidth="1"/>
    <col min="7" max="7" width="20.85546875" bestFit="1" customWidth="1"/>
    <col min="8" max="8" width="21.5703125" bestFit="1" customWidth="1"/>
    <col min="9" max="9" width="5.42578125" customWidth="1"/>
    <col min="10" max="10" width="15.28515625" bestFit="1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25">
      <c r="A2" t="s">
        <v>80</v>
      </c>
      <c r="B2" t="s">
        <v>11</v>
      </c>
      <c r="C2" t="s">
        <v>81</v>
      </c>
      <c r="D2" s="3">
        <v>302200</v>
      </c>
      <c r="E2">
        <v>2024</v>
      </c>
      <c r="F2">
        <v>1</v>
      </c>
      <c r="G2" s="1">
        <v>206000</v>
      </c>
      <c r="H2" t="s">
        <v>15</v>
      </c>
      <c r="I2">
        <v>5200</v>
      </c>
      <c r="J2" s="1">
        <f>G2-D2</f>
        <v>-96200</v>
      </c>
    </row>
    <row r="3" spans="1:10" x14ac:dyDescent="0.25">
      <c r="A3" t="s">
        <v>37</v>
      </c>
      <c r="B3" t="s">
        <v>38</v>
      </c>
      <c r="C3" t="s">
        <v>39</v>
      </c>
      <c r="D3" s="3">
        <v>120200</v>
      </c>
      <c r="E3">
        <v>2024</v>
      </c>
      <c r="F3">
        <v>1</v>
      </c>
      <c r="G3" s="1">
        <v>50000</v>
      </c>
      <c r="H3" t="s">
        <v>15</v>
      </c>
      <c r="I3">
        <v>4970</v>
      </c>
      <c r="J3" s="1">
        <f>G3-D3</f>
        <v>-70200</v>
      </c>
    </row>
    <row r="4" spans="1:10" ht="30" x14ac:dyDescent="0.25">
      <c r="A4" t="s">
        <v>88</v>
      </c>
      <c r="B4" t="s">
        <v>11</v>
      </c>
      <c r="C4" s="2" t="s">
        <v>89</v>
      </c>
      <c r="D4" s="3">
        <v>235400</v>
      </c>
      <c r="E4">
        <v>2024</v>
      </c>
      <c r="F4">
        <v>2</v>
      </c>
      <c r="G4" s="1">
        <v>134800</v>
      </c>
      <c r="H4" t="s">
        <v>15</v>
      </c>
      <c r="I4">
        <v>5200</v>
      </c>
      <c r="J4" s="1">
        <f>G4-D4</f>
        <v>-100600</v>
      </c>
    </row>
    <row r="5" spans="1:10" x14ac:dyDescent="0.25">
      <c r="A5" t="s">
        <v>104</v>
      </c>
      <c r="B5" t="s">
        <v>11</v>
      </c>
      <c r="C5" t="s">
        <v>105</v>
      </c>
      <c r="D5" s="3">
        <v>206700</v>
      </c>
      <c r="E5">
        <v>2024</v>
      </c>
      <c r="F5">
        <v>1</v>
      </c>
      <c r="G5" s="1">
        <v>150000</v>
      </c>
      <c r="H5" t="s">
        <v>15</v>
      </c>
      <c r="I5">
        <v>5100</v>
      </c>
      <c r="J5" s="1">
        <f>G5-D5</f>
        <v>-56700</v>
      </c>
    </row>
    <row r="6" spans="1:10" x14ac:dyDescent="0.25">
      <c r="A6" t="s">
        <v>90</v>
      </c>
      <c r="B6" t="s">
        <v>38</v>
      </c>
      <c r="C6" t="s">
        <v>91</v>
      </c>
      <c r="D6" s="3">
        <v>141800</v>
      </c>
      <c r="E6">
        <v>2024</v>
      </c>
      <c r="F6">
        <v>1</v>
      </c>
      <c r="G6" s="1">
        <v>51300</v>
      </c>
      <c r="H6" t="s">
        <v>15</v>
      </c>
      <c r="I6">
        <v>3950</v>
      </c>
      <c r="J6" s="1">
        <f>G6-D6</f>
        <v>-90500</v>
      </c>
    </row>
    <row r="7" spans="1:10" x14ac:dyDescent="0.25">
      <c r="A7" t="s">
        <v>17</v>
      </c>
      <c r="B7" t="s">
        <v>11</v>
      </c>
      <c r="C7" t="s">
        <v>18</v>
      </c>
      <c r="D7" s="3">
        <v>1967500</v>
      </c>
      <c r="E7">
        <v>2024</v>
      </c>
      <c r="F7">
        <v>1</v>
      </c>
      <c r="G7" s="1">
        <v>1000000</v>
      </c>
      <c r="H7" t="s">
        <v>19</v>
      </c>
      <c r="I7">
        <v>5100</v>
      </c>
      <c r="J7" s="1">
        <f>G7-D7</f>
        <v>-967500</v>
      </c>
    </row>
    <row r="8" spans="1:10" x14ac:dyDescent="0.25">
      <c r="A8" t="s">
        <v>48</v>
      </c>
      <c r="B8" t="s">
        <v>11</v>
      </c>
      <c r="C8" t="s">
        <v>49</v>
      </c>
      <c r="D8" s="3">
        <v>649700</v>
      </c>
      <c r="E8">
        <v>2024</v>
      </c>
      <c r="F8">
        <v>1</v>
      </c>
      <c r="G8" s="1">
        <v>569000</v>
      </c>
      <c r="H8" t="s">
        <v>19</v>
      </c>
      <c r="I8">
        <v>5100</v>
      </c>
      <c r="J8" s="1">
        <f>G8-D8</f>
        <v>-80700</v>
      </c>
    </row>
    <row r="9" spans="1:10" x14ac:dyDescent="0.25">
      <c r="A9" t="s">
        <v>84</v>
      </c>
      <c r="B9" t="s">
        <v>11</v>
      </c>
      <c r="C9" t="s">
        <v>85</v>
      </c>
      <c r="D9" s="3">
        <v>1356600</v>
      </c>
      <c r="E9">
        <v>2024</v>
      </c>
      <c r="F9">
        <v>1</v>
      </c>
      <c r="G9" s="1">
        <v>785000</v>
      </c>
      <c r="H9" t="s">
        <v>26</v>
      </c>
      <c r="I9">
        <v>5100</v>
      </c>
      <c r="J9" s="1">
        <f>G9-D9</f>
        <v>-571600</v>
      </c>
    </row>
    <row r="10" spans="1:10" x14ac:dyDescent="0.25">
      <c r="A10" t="s">
        <v>24</v>
      </c>
      <c r="B10" t="s">
        <v>11</v>
      </c>
      <c r="C10" t="s">
        <v>25</v>
      </c>
      <c r="D10" s="3">
        <v>345000</v>
      </c>
      <c r="E10">
        <v>2024</v>
      </c>
      <c r="F10">
        <v>1</v>
      </c>
      <c r="G10" s="1">
        <v>210000</v>
      </c>
      <c r="H10" t="s">
        <v>26</v>
      </c>
      <c r="I10">
        <v>5100</v>
      </c>
      <c r="J10" s="1">
        <f>G10-D10</f>
        <v>-135000</v>
      </c>
    </row>
    <row r="11" spans="1:10" x14ac:dyDescent="0.25">
      <c r="A11" t="s">
        <v>27</v>
      </c>
      <c r="B11" t="s">
        <v>11</v>
      </c>
      <c r="C11" t="s">
        <v>28</v>
      </c>
      <c r="D11" s="3">
        <v>420100</v>
      </c>
      <c r="E11">
        <v>2024</v>
      </c>
      <c r="F11">
        <v>1</v>
      </c>
      <c r="G11" s="1">
        <v>350000</v>
      </c>
      <c r="H11" t="s">
        <v>26</v>
      </c>
      <c r="I11">
        <v>5100</v>
      </c>
      <c r="J11" s="1">
        <f>G11-D11</f>
        <v>-70100</v>
      </c>
    </row>
    <row r="12" spans="1:10" x14ac:dyDescent="0.25">
      <c r="A12" t="s">
        <v>32</v>
      </c>
      <c r="B12" t="s">
        <v>11</v>
      </c>
      <c r="C12" t="s">
        <v>33</v>
      </c>
      <c r="D12" s="3">
        <v>313700</v>
      </c>
      <c r="E12">
        <v>2024</v>
      </c>
      <c r="F12">
        <v>1</v>
      </c>
      <c r="G12" s="1">
        <v>206200</v>
      </c>
      <c r="H12" t="s">
        <v>34</v>
      </c>
      <c r="I12">
        <v>5100</v>
      </c>
      <c r="J12" s="1">
        <f>G12-D12</f>
        <v>-107500</v>
      </c>
    </row>
    <row r="13" spans="1:10" x14ac:dyDescent="0.25">
      <c r="A13" t="s">
        <v>100</v>
      </c>
      <c r="B13" t="s">
        <v>11</v>
      </c>
      <c r="C13" t="s">
        <v>101</v>
      </c>
      <c r="D13" s="3">
        <v>274700</v>
      </c>
      <c r="E13">
        <v>2024</v>
      </c>
      <c r="F13">
        <v>1</v>
      </c>
      <c r="G13" s="1">
        <v>216500</v>
      </c>
      <c r="H13" t="s">
        <v>20</v>
      </c>
      <c r="I13">
        <v>5100</v>
      </c>
      <c r="J13" s="1">
        <f>G13-D13</f>
        <v>-58200</v>
      </c>
    </row>
    <row r="14" spans="1:10" x14ac:dyDescent="0.25">
      <c r="A14" t="s">
        <v>40</v>
      </c>
      <c r="B14" t="s">
        <v>11</v>
      </c>
      <c r="C14" t="s">
        <v>41</v>
      </c>
      <c r="D14" s="3">
        <v>224500</v>
      </c>
      <c r="E14">
        <v>2024</v>
      </c>
      <c r="F14">
        <v>1</v>
      </c>
      <c r="G14" s="1">
        <v>155900</v>
      </c>
      <c r="H14" t="s">
        <v>42</v>
      </c>
      <c r="I14">
        <v>5100</v>
      </c>
      <c r="J14" s="1">
        <f>G14-D14</f>
        <v>-68600</v>
      </c>
    </row>
    <row r="15" spans="1:10" x14ac:dyDescent="0.25">
      <c r="A15" t="s">
        <v>43</v>
      </c>
      <c r="B15" t="s">
        <v>44</v>
      </c>
      <c r="C15" t="s">
        <v>45</v>
      </c>
      <c r="D15" s="3">
        <v>222500</v>
      </c>
      <c r="E15">
        <v>2024</v>
      </c>
      <c r="F15">
        <v>1</v>
      </c>
      <c r="G15" s="1">
        <v>170000</v>
      </c>
      <c r="H15" t="s">
        <v>46</v>
      </c>
      <c r="J15" s="1">
        <f>G15-D15</f>
        <v>-52500</v>
      </c>
    </row>
    <row r="16" spans="1:10" x14ac:dyDescent="0.25">
      <c r="A16" t="s">
        <v>92</v>
      </c>
      <c r="B16" t="s">
        <v>44</v>
      </c>
      <c r="C16" t="s">
        <v>93</v>
      </c>
      <c r="D16" s="3">
        <v>138800</v>
      </c>
      <c r="E16">
        <v>2024</v>
      </c>
      <c r="F16">
        <v>1</v>
      </c>
      <c r="G16" s="1">
        <v>76000</v>
      </c>
      <c r="H16" t="s">
        <v>16</v>
      </c>
      <c r="J16" s="1">
        <f>G16-D16</f>
        <v>-62800</v>
      </c>
    </row>
    <row r="17" spans="1:10" x14ac:dyDescent="0.25">
      <c r="A17" t="s">
        <v>35</v>
      </c>
      <c r="B17" t="s">
        <v>11</v>
      </c>
      <c r="C17" t="s">
        <v>36</v>
      </c>
      <c r="D17" s="3">
        <v>178400</v>
      </c>
      <c r="E17">
        <v>2024</v>
      </c>
      <c r="F17">
        <v>1</v>
      </c>
      <c r="G17" s="1">
        <v>70000</v>
      </c>
      <c r="H17" t="s">
        <v>16</v>
      </c>
      <c r="I17">
        <v>5100</v>
      </c>
      <c r="J17" s="1">
        <f>G17-D17</f>
        <v>-108400</v>
      </c>
    </row>
    <row r="18" spans="1:10" x14ac:dyDescent="0.25">
      <c r="A18" t="s">
        <v>94</v>
      </c>
      <c r="B18" t="s">
        <v>14</v>
      </c>
      <c r="C18" t="s">
        <v>95</v>
      </c>
      <c r="D18" s="3">
        <v>195000</v>
      </c>
      <c r="E18">
        <v>2024</v>
      </c>
      <c r="F18">
        <v>1</v>
      </c>
      <c r="G18" s="1">
        <v>145000</v>
      </c>
      <c r="H18" t="s">
        <v>16</v>
      </c>
      <c r="I18">
        <v>5100</v>
      </c>
      <c r="J18" s="1">
        <f>G18-D18</f>
        <v>-50000</v>
      </c>
    </row>
    <row r="19" spans="1:10" x14ac:dyDescent="0.25">
      <c r="A19" t="s">
        <v>50</v>
      </c>
      <c r="B19" t="s">
        <v>11</v>
      </c>
      <c r="C19" t="s">
        <v>51</v>
      </c>
      <c r="D19" s="3">
        <v>355000</v>
      </c>
      <c r="E19">
        <v>2024</v>
      </c>
      <c r="F19">
        <v>1</v>
      </c>
      <c r="G19" s="1">
        <v>250000</v>
      </c>
      <c r="H19" t="s">
        <v>52</v>
      </c>
      <c r="I19">
        <v>5100</v>
      </c>
      <c r="J19" s="1">
        <f>G19-D19</f>
        <v>-105000</v>
      </c>
    </row>
    <row r="20" spans="1:10" x14ac:dyDescent="0.25">
      <c r="A20" t="s">
        <v>65</v>
      </c>
      <c r="B20" t="s">
        <v>11</v>
      </c>
      <c r="C20" t="s">
        <v>66</v>
      </c>
      <c r="D20" s="3">
        <v>423500</v>
      </c>
      <c r="E20">
        <v>2024</v>
      </c>
      <c r="F20">
        <v>1</v>
      </c>
      <c r="G20" s="1">
        <v>350000</v>
      </c>
      <c r="H20" t="s">
        <v>31</v>
      </c>
      <c r="I20">
        <v>5100</v>
      </c>
      <c r="J20" s="1">
        <f>G20-D20</f>
        <v>-73500</v>
      </c>
    </row>
    <row r="21" spans="1:10" x14ac:dyDescent="0.25">
      <c r="A21" t="s">
        <v>98</v>
      </c>
      <c r="B21" t="s">
        <v>11</v>
      </c>
      <c r="C21" t="s">
        <v>99</v>
      </c>
      <c r="D21" s="3">
        <v>274700</v>
      </c>
      <c r="E21">
        <v>2024</v>
      </c>
      <c r="F21">
        <v>1</v>
      </c>
      <c r="G21" s="1">
        <v>224000</v>
      </c>
      <c r="H21" t="s">
        <v>31</v>
      </c>
      <c r="I21">
        <v>5100</v>
      </c>
      <c r="J21" s="1">
        <f>G21-D21</f>
        <v>-50700</v>
      </c>
    </row>
    <row r="22" spans="1:10" x14ac:dyDescent="0.25">
      <c r="A22" t="s">
        <v>69</v>
      </c>
      <c r="B22" t="s">
        <v>11</v>
      </c>
      <c r="C22" t="s">
        <v>70</v>
      </c>
      <c r="D22" s="3">
        <v>410000</v>
      </c>
      <c r="E22">
        <v>2024</v>
      </c>
      <c r="F22">
        <v>1</v>
      </c>
      <c r="G22" s="1">
        <v>315000</v>
      </c>
      <c r="H22" t="s">
        <v>31</v>
      </c>
      <c r="I22">
        <v>5100</v>
      </c>
      <c r="J22" s="1">
        <f>G22-D22</f>
        <v>-95000</v>
      </c>
    </row>
    <row r="23" spans="1:10" x14ac:dyDescent="0.25">
      <c r="A23" t="s">
        <v>86</v>
      </c>
      <c r="B23" t="s">
        <v>11</v>
      </c>
      <c r="C23" t="s">
        <v>87</v>
      </c>
      <c r="D23" s="3">
        <v>770000</v>
      </c>
      <c r="E23">
        <v>2024</v>
      </c>
      <c r="F23">
        <v>1</v>
      </c>
      <c r="G23" s="1">
        <v>585000</v>
      </c>
      <c r="H23" t="s">
        <v>31</v>
      </c>
      <c r="I23">
        <v>5100</v>
      </c>
      <c r="J23" s="1">
        <f>G23-D23</f>
        <v>-185000</v>
      </c>
    </row>
    <row r="24" spans="1:10" x14ac:dyDescent="0.25">
      <c r="A24" t="s">
        <v>29</v>
      </c>
      <c r="B24" t="s">
        <v>11</v>
      </c>
      <c r="C24" t="s">
        <v>30</v>
      </c>
      <c r="D24" s="3">
        <v>432800</v>
      </c>
      <c r="E24">
        <v>2024</v>
      </c>
      <c r="F24">
        <v>1</v>
      </c>
      <c r="G24" s="1">
        <v>326000</v>
      </c>
      <c r="H24" t="s">
        <v>31</v>
      </c>
      <c r="I24">
        <v>5100</v>
      </c>
      <c r="J24" s="1">
        <f>G24-D24</f>
        <v>-106800</v>
      </c>
    </row>
    <row r="25" spans="1:10" x14ac:dyDescent="0.25">
      <c r="A25" t="s">
        <v>108</v>
      </c>
      <c r="B25" t="s">
        <v>11</v>
      </c>
      <c r="C25" t="s">
        <v>109</v>
      </c>
      <c r="D25" s="3">
        <v>137000</v>
      </c>
      <c r="E25">
        <v>2024</v>
      </c>
      <c r="F25">
        <v>1</v>
      </c>
      <c r="G25" s="1">
        <v>86000</v>
      </c>
      <c r="H25" t="s">
        <v>47</v>
      </c>
      <c r="I25">
        <v>5100</v>
      </c>
      <c r="J25" s="1">
        <f>G25-D25</f>
        <v>-51000</v>
      </c>
    </row>
    <row r="26" spans="1:10" x14ac:dyDescent="0.25">
      <c r="A26" t="s">
        <v>53</v>
      </c>
      <c r="B26" t="s">
        <v>11</v>
      </c>
      <c r="C26" t="s">
        <v>54</v>
      </c>
      <c r="D26" s="3">
        <v>510300</v>
      </c>
      <c r="E26">
        <v>2024</v>
      </c>
      <c r="F26">
        <v>1</v>
      </c>
      <c r="G26" s="1">
        <v>448700</v>
      </c>
      <c r="H26" t="s">
        <v>55</v>
      </c>
      <c r="I26">
        <v>5100</v>
      </c>
      <c r="J26" s="1">
        <f>G26-D26</f>
        <v>-61600</v>
      </c>
    </row>
    <row r="27" spans="1:10" x14ac:dyDescent="0.25">
      <c r="A27" t="s">
        <v>60</v>
      </c>
      <c r="B27" t="s">
        <v>11</v>
      </c>
      <c r="C27" t="s">
        <v>61</v>
      </c>
      <c r="D27" s="3">
        <v>274700</v>
      </c>
      <c r="E27">
        <v>2024</v>
      </c>
      <c r="F27">
        <v>1</v>
      </c>
      <c r="G27" s="1">
        <v>210200</v>
      </c>
      <c r="H27" t="s">
        <v>62</v>
      </c>
      <c r="I27">
        <v>5100</v>
      </c>
      <c r="J27" s="1">
        <f>G27-D27</f>
        <v>-64500</v>
      </c>
    </row>
    <row r="28" spans="1:10" x14ac:dyDescent="0.25">
      <c r="A28" t="s">
        <v>78</v>
      </c>
      <c r="B28" t="s">
        <v>44</v>
      </c>
      <c r="C28" t="s">
        <v>79</v>
      </c>
      <c r="D28" s="3">
        <v>135800</v>
      </c>
      <c r="E28">
        <v>2024</v>
      </c>
      <c r="F28">
        <v>1</v>
      </c>
      <c r="G28" s="1">
        <v>74000</v>
      </c>
      <c r="H28" t="s">
        <v>59</v>
      </c>
      <c r="J28" s="1">
        <f>G28-D28</f>
        <v>-61800</v>
      </c>
    </row>
    <row r="29" spans="1:10" x14ac:dyDescent="0.25">
      <c r="A29" t="s">
        <v>63</v>
      </c>
      <c r="B29" t="s">
        <v>44</v>
      </c>
      <c r="C29" t="s">
        <v>64</v>
      </c>
      <c r="D29" s="3">
        <v>131400</v>
      </c>
      <c r="E29">
        <v>2024</v>
      </c>
      <c r="F29">
        <v>1</v>
      </c>
      <c r="G29" s="1">
        <v>75000</v>
      </c>
      <c r="H29" t="s">
        <v>59</v>
      </c>
      <c r="J29" s="1">
        <f>G29-D29</f>
        <v>-56400</v>
      </c>
    </row>
    <row r="30" spans="1:10" x14ac:dyDescent="0.25">
      <c r="A30" t="s">
        <v>56</v>
      </c>
      <c r="B30" t="s">
        <v>57</v>
      </c>
      <c r="C30" t="s">
        <v>58</v>
      </c>
      <c r="D30" s="3">
        <v>100400</v>
      </c>
      <c r="E30">
        <v>2024</v>
      </c>
      <c r="F30">
        <v>1</v>
      </c>
      <c r="G30" s="1">
        <v>49000</v>
      </c>
      <c r="H30" t="s">
        <v>59</v>
      </c>
      <c r="J30" s="1">
        <f>G30-D30</f>
        <v>-51400</v>
      </c>
    </row>
    <row r="31" spans="1:10" x14ac:dyDescent="0.25">
      <c r="A31" t="s">
        <v>106</v>
      </c>
      <c r="B31" t="s">
        <v>11</v>
      </c>
      <c r="C31" t="s">
        <v>107</v>
      </c>
      <c r="D31" s="3">
        <v>149200</v>
      </c>
      <c r="E31">
        <v>2024</v>
      </c>
      <c r="F31">
        <v>1</v>
      </c>
      <c r="G31" s="1">
        <v>0</v>
      </c>
      <c r="H31" t="s">
        <v>23</v>
      </c>
      <c r="I31">
        <v>5100</v>
      </c>
      <c r="J31" s="1">
        <f>G31-D31</f>
        <v>-149200</v>
      </c>
    </row>
    <row r="32" spans="1:10" x14ac:dyDescent="0.25">
      <c r="A32" t="s">
        <v>102</v>
      </c>
      <c r="B32" t="s">
        <v>11</v>
      </c>
      <c r="C32" t="s">
        <v>103</v>
      </c>
      <c r="D32" s="3">
        <v>838900</v>
      </c>
      <c r="E32">
        <v>2024</v>
      </c>
      <c r="F32">
        <v>1</v>
      </c>
      <c r="G32" s="1">
        <v>660000</v>
      </c>
      <c r="H32" t="s">
        <v>23</v>
      </c>
      <c r="I32">
        <v>5100</v>
      </c>
      <c r="J32" s="1">
        <f>G32-D32</f>
        <v>-178900</v>
      </c>
    </row>
    <row r="33" spans="1:10" x14ac:dyDescent="0.25">
      <c r="A33" t="s">
        <v>96</v>
      </c>
      <c r="B33" t="s">
        <v>11</v>
      </c>
      <c r="C33" t="s">
        <v>97</v>
      </c>
      <c r="D33" s="3">
        <v>799700</v>
      </c>
      <c r="E33">
        <v>2024</v>
      </c>
      <c r="F33">
        <v>1</v>
      </c>
      <c r="G33" s="1">
        <v>540000</v>
      </c>
      <c r="H33" t="s">
        <v>23</v>
      </c>
      <c r="I33">
        <v>5100</v>
      </c>
      <c r="J33" s="1">
        <f>G33-D33</f>
        <v>-259700</v>
      </c>
    </row>
    <row r="34" spans="1:10" x14ac:dyDescent="0.25">
      <c r="A34" t="s">
        <v>21</v>
      </c>
      <c r="B34" t="s">
        <v>11</v>
      </c>
      <c r="C34" t="s">
        <v>22</v>
      </c>
      <c r="D34" s="3">
        <v>289800</v>
      </c>
      <c r="E34">
        <v>2024</v>
      </c>
      <c r="F34">
        <v>1</v>
      </c>
      <c r="G34" s="1">
        <v>200000</v>
      </c>
      <c r="H34" t="s">
        <v>23</v>
      </c>
      <c r="I34">
        <v>5100</v>
      </c>
      <c r="J34" s="1">
        <f>G34-D34</f>
        <v>-89800</v>
      </c>
    </row>
    <row r="35" spans="1:10" x14ac:dyDescent="0.25">
      <c r="A35" t="s">
        <v>67</v>
      </c>
      <c r="B35" t="s">
        <v>11</v>
      </c>
      <c r="C35" t="s">
        <v>68</v>
      </c>
      <c r="D35" s="3">
        <v>133000</v>
      </c>
      <c r="E35">
        <v>2024</v>
      </c>
      <c r="F35">
        <v>1</v>
      </c>
      <c r="G35" s="1">
        <v>50000</v>
      </c>
      <c r="H35" t="s">
        <v>23</v>
      </c>
      <c r="I35">
        <v>5100</v>
      </c>
      <c r="J35" s="1">
        <f>G35-D35</f>
        <v>-83000</v>
      </c>
    </row>
    <row r="36" spans="1:10" x14ac:dyDescent="0.25">
      <c r="A36" t="s">
        <v>75</v>
      </c>
      <c r="B36" t="s">
        <v>11</v>
      </c>
      <c r="C36" t="s">
        <v>76</v>
      </c>
      <c r="D36" s="3">
        <v>277600</v>
      </c>
      <c r="E36">
        <v>2024</v>
      </c>
      <c r="F36">
        <v>1</v>
      </c>
      <c r="G36" s="1">
        <v>200000</v>
      </c>
      <c r="H36" t="s">
        <v>77</v>
      </c>
      <c r="I36">
        <v>5100</v>
      </c>
      <c r="J36" s="1">
        <f>G36-D36</f>
        <v>-77600</v>
      </c>
    </row>
    <row r="37" spans="1:10" x14ac:dyDescent="0.25">
      <c r="A37" t="s">
        <v>82</v>
      </c>
      <c r="B37" t="s">
        <v>11</v>
      </c>
      <c r="C37" t="s">
        <v>83</v>
      </c>
      <c r="D37" s="3">
        <v>708600</v>
      </c>
      <c r="E37">
        <v>2024</v>
      </c>
      <c r="F37">
        <v>1</v>
      </c>
      <c r="G37" s="1">
        <v>625000</v>
      </c>
      <c r="H37" t="s">
        <v>71</v>
      </c>
      <c r="I37">
        <v>5100</v>
      </c>
      <c r="J37" s="1">
        <f>G37-D37</f>
        <v>-83600</v>
      </c>
    </row>
    <row r="38" spans="1:10" x14ac:dyDescent="0.25">
      <c r="A38" t="s">
        <v>72</v>
      </c>
      <c r="B38" t="s">
        <v>11</v>
      </c>
      <c r="C38" t="s">
        <v>73</v>
      </c>
      <c r="D38" s="3">
        <v>634800</v>
      </c>
      <c r="E38">
        <v>2024</v>
      </c>
      <c r="F38">
        <v>1</v>
      </c>
      <c r="G38" s="1">
        <v>500000</v>
      </c>
      <c r="H38" t="s">
        <v>74</v>
      </c>
      <c r="I38">
        <v>5100</v>
      </c>
      <c r="J38" s="1">
        <f>G38-D38</f>
        <v>-134800</v>
      </c>
    </row>
    <row r="39" spans="1:10" x14ac:dyDescent="0.25">
      <c r="A39" t="s">
        <v>10</v>
      </c>
      <c r="B39" t="s">
        <v>11</v>
      </c>
      <c r="C39" t="s">
        <v>12</v>
      </c>
      <c r="D39" s="3">
        <v>796000</v>
      </c>
      <c r="E39">
        <v>2024</v>
      </c>
      <c r="F39">
        <v>1</v>
      </c>
      <c r="G39" s="1">
        <v>639099</v>
      </c>
      <c r="H39" t="s">
        <v>13</v>
      </c>
      <c r="I39">
        <v>5100</v>
      </c>
      <c r="J39" s="1">
        <f>G39-D39</f>
        <v>-156901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Search Report_1736367409338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Audrey L. Rodriguez</dc:creator>
  <cp:lastModifiedBy>Audrey L. Rodriguez</cp:lastModifiedBy>
  <dcterms:created xsi:type="dcterms:W3CDTF">2025-01-08T20:42:51Z</dcterms:created>
  <dcterms:modified xsi:type="dcterms:W3CDTF">2025-01-08T20:42:51Z</dcterms:modified>
</cp:coreProperties>
</file>