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lr\Desktop\WEB Dockets\Complaints Seeking Change over 50k\"/>
    </mc:Choice>
  </mc:AlternateContent>
  <xr:revisionPtr revIDLastSave="0" documentId="8_{A77D09C0-BF33-4627-A8E8-F4F249E4C2F5}" xr6:coauthVersionLast="47" xr6:coauthVersionMax="47" xr10:uidLastSave="{00000000-0000-0000-0000-000000000000}"/>
  <bookViews>
    <workbookView xWindow="28680" yWindow="-120" windowWidth="29040" windowHeight="15840" xr2:uid="{BB63BACD-1432-4495-8CCE-FC4AB0B7B713}"/>
  </bookViews>
  <sheets>
    <sheet name="Search Report_1736445535916" sheetId="1" r:id="rId1"/>
  </sheets>
  <calcPr calcId="0"/>
</workbook>
</file>

<file path=xl/calcChain.xml><?xml version="1.0" encoding="utf-8"?>
<calcChain xmlns="http://schemas.openxmlformats.org/spreadsheetml/2006/main">
  <c r="H3" i="1" l="1"/>
  <c r="H17" i="1"/>
  <c r="H15" i="1"/>
  <c r="H27" i="1"/>
  <c r="H9" i="1"/>
  <c r="H31" i="1"/>
  <c r="H32" i="1"/>
  <c r="H2" i="1"/>
  <c r="H16" i="1"/>
  <c r="H14" i="1"/>
  <c r="H8" i="1"/>
  <c r="H10" i="1"/>
  <c r="H11" i="1"/>
  <c r="H7" i="1"/>
  <c r="H26" i="1"/>
  <c r="H28" i="1"/>
  <c r="H13" i="1"/>
  <c r="H37" i="1"/>
  <c r="H19" i="1"/>
  <c r="H6" i="1"/>
  <c r="H12" i="1"/>
  <c r="H30" i="1"/>
  <c r="H4" i="1"/>
  <c r="H34" i="1"/>
  <c r="H18" i="1"/>
  <c r="H20" i="1"/>
  <c r="H21" i="1"/>
  <c r="H25" i="1"/>
  <c r="H22" i="1"/>
  <c r="H24" i="1"/>
  <c r="H23" i="1"/>
  <c r="H36" i="1"/>
  <c r="H35" i="1"/>
  <c r="H29" i="1"/>
  <c r="H33" i="1"/>
  <c r="H5" i="1"/>
</calcChain>
</file>

<file path=xl/sharedStrings.xml><?xml version="1.0" encoding="utf-8"?>
<sst xmlns="http://schemas.openxmlformats.org/spreadsheetml/2006/main" count="152" uniqueCount="100">
  <si>
    <t>Complaint Number</t>
  </si>
  <si>
    <t>Category</t>
  </si>
  <si>
    <t>Parcel Numbers</t>
  </si>
  <si>
    <t>Current Full Market Value</t>
  </si>
  <si>
    <t>Parcel Count</t>
  </si>
  <si>
    <t>Total Opinion of Value</t>
  </si>
  <si>
    <t>Tax District</t>
  </si>
  <si>
    <t>Change in Value</t>
  </si>
  <si>
    <t>RDU</t>
  </si>
  <si>
    <t>Broadview Hts.</t>
  </si>
  <si>
    <t>Euclid</t>
  </si>
  <si>
    <t>RIO</t>
  </si>
  <si>
    <t>Parma Hts.</t>
  </si>
  <si>
    <t>006-03-043-2024</t>
  </si>
  <si>
    <t>RDO</t>
  </si>
  <si>
    <t>006-03-043</t>
  </si>
  <si>
    <t>Cleveland</t>
  </si>
  <si>
    <t>397-16-077-2024</t>
  </si>
  <si>
    <t>397-16-077</t>
  </si>
  <si>
    <t>Strongsville</t>
  </si>
  <si>
    <t>Garfield Hts.</t>
  </si>
  <si>
    <t>303-24-064-2024</t>
  </si>
  <si>
    <t>303-24-064</t>
  </si>
  <si>
    <t>Rocky River</t>
  </si>
  <si>
    <t>Cleveland Hts.</t>
  </si>
  <si>
    <t>581-07-012-2024</t>
  </si>
  <si>
    <t>581-07-012</t>
  </si>
  <si>
    <t>203-15-029-2024</t>
  </si>
  <si>
    <t>203-15-029</t>
  </si>
  <si>
    <t>Bay Village</t>
  </si>
  <si>
    <t>685-03-037-2024</t>
  </si>
  <si>
    <t>685-03-037</t>
  </si>
  <si>
    <t>685-03-038-2024</t>
  </si>
  <si>
    <t>685-03-038</t>
  </si>
  <si>
    <t>004-01-114-2024</t>
  </si>
  <si>
    <t>004-01-114</t>
  </si>
  <si>
    <t>South Euclid</t>
  </si>
  <si>
    <t>304-35-079-2024-1</t>
  </si>
  <si>
    <t>304-35-079</t>
  </si>
  <si>
    <t>235-23-044-2024</t>
  </si>
  <si>
    <t>235-23-044</t>
  </si>
  <si>
    <t>North Olmsted</t>
  </si>
  <si>
    <t>129-10-047-2024</t>
  </si>
  <si>
    <t>129-10-047</t>
  </si>
  <si>
    <t>212-15-005-2024</t>
  </si>
  <si>
    <t>212-15-005</t>
  </si>
  <si>
    <t>Westlake</t>
  </si>
  <si>
    <t>214-29-058-2024</t>
  </si>
  <si>
    <t>214-29-058</t>
  </si>
  <si>
    <t>118-09-069-2024</t>
  </si>
  <si>
    <t>118-09-069</t>
  </si>
  <si>
    <t>563-01-045-2024</t>
  </si>
  <si>
    <t>563-01-045</t>
  </si>
  <si>
    <t>Independence</t>
  </si>
  <si>
    <t>582-17-025-2024</t>
  </si>
  <si>
    <t>582-17-025</t>
  </si>
  <si>
    <t>232-04-007-2024</t>
  </si>
  <si>
    <t>232-04-007</t>
  </si>
  <si>
    <t>RIU</t>
  </si>
  <si>
    <t>862-23-024-2024</t>
  </si>
  <si>
    <t>862-23-024</t>
  </si>
  <si>
    <t>Mayfield Hts.</t>
  </si>
  <si>
    <t>472-22-066-2024</t>
  </si>
  <si>
    <t>472-22-066</t>
  </si>
  <si>
    <t>025-19-010-2024</t>
  </si>
  <si>
    <t>TBD</t>
  </si>
  <si>
    <t>025-19-010</t>
  </si>
  <si>
    <t>216-09-079-2024</t>
  </si>
  <si>
    <t>216-09-079</t>
  </si>
  <si>
    <t>685-03-036-2024</t>
  </si>
  <si>
    <t>685-03-036</t>
  </si>
  <si>
    <t>013-21-171-2024</t>
  </si>
  <si>
    <t>013-21-171</t>
  </si>
  <si>
    <t>702-21-038-2024</t>
  </si>
  <si>
    <t>702-21-038</t>
  </si>
  <si>
    <t>471-19-084-2024</t>
  </si>
  <si>
    <t>471-19-084</t>
  </si>
  <si>
    <t>542-20-031-2024</t>
  </si>
  <si>
    <t>542-20-031</t>
  </si>
  <si>
    <t>542-29-073-2024</t>
  </si>
  <si>
    <t>542-29-073</t>
  </si>
  <si>
    <t>545-27-089-2024</t>
  </si>
  <si>
    <t>545-27-089</t>
  </si>
  <si>
    <t>543-22-087-2024</t>
  </si>
  <si>
    <t>543-22-087</t>
  </si>
  <si>
    <t>545-24-056-2024</t>
  </si>
  <si>
    <t>545-24-056</t>
  </si>
  <si>
    <t>545-19-090-2024</t>
  </si>
  <si>
    <t>545-19-090</t>
  </si>
  <si>
    <t>784-18-067-2024</t>
  </si>
  <si>
    <t>784-18-067</t>
  </si>
  <si>
    <t>Maple Hts.</t>
  </si>
  <si>
    <t>784-18-037-2024</t>
  </si>
  <si>
    <t>784-18-037</t>
  </si>
  <si>
    <t>643-21-092-2024</t>
  </si>
  <si>
    <t>643-21-092</t>
  </si>
  <si>
    <t>685-15-062-2024</t>
  </si>
  <si>
    <t>685-15-062</t>
  </si>
  <si>
    <t>025-13-033-2024</t>
  </si>
  <si>
    <t>025-13-033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</si>
</sst>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Fill="1"/>
    <xf numFmtId="8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2" formatCode="&quot;$&quot;#,##0.00_);[Red]\(&quot;$&quot;#,##0.00\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2" formatCode="&quot;$&quot;#,##0.00_);[Red]\(&quot;$&quot;#,##0.00\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2" formatCode="&quot;$&quot;#,##0.00_);[Red]\(&quot;$&quot;#,##0.00\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B39F7C-8F30-48FB-B495-9725E24E2A81}" name="Table1" displayName="Table1" ref="A1:H37" totalsRowShown="0" headerRowDxfId="1" dataDxfId="0">
  <autoFilter ref="A1:H37" xr:uid="{77B39F7C-8F30-48FB-B495-9725E24E2A81}"/>
  <sortState xmlns:xlrd2="http://schemas.microsoft.com/office/spreadsheetml/2017/richdata2" ref="A2:H37">
    <sortCondition ref="A1:A37"/>
  </sortState>
  <tableColumns count="8">
    <tableColumn id="1" xr3:uid="{BBB2460F-491B-4BAC-AF60-AB8947F2B0CE}" name="Complaint Number" dataDxfId="9"/>
    <tableColumn id="2" xr3:uid="{FF683FC9-667B-4832-8910-775CA24CFB8D}" name="Category" dataDxfId="8"/>
    <tableColumn id="3" xr3:uid="{A5BAE8D2-DE8D-4695-B303-8B421709234D}" name="Parcel Numbers" dataDxfId="7"/>
    <tableColumn id="4" xr3:uid="{CD307379-2406-4D5E-A3B7-8413461DD14C}" name="Current Full Market Value" dataDxfId="6"/>
    <tableColumn id="5" xr3:uid="{4A457055-B794-4E4A-93CD-129841AAF27D}" name="Parcel Count" dataDxfId="5"/>
    <tableColumn id="6" xr3:uid="{E037822F-49D1-471A-84C3-15C5019A2271}" name="Total Opinion of Value" dataDxfId="4"/>
    <tableColumn id="7" xr3:uid="{FBA4EFCA-F550-4490-AA40-2C496B0BB6F1}" name="Tax District" dataDxfId="3"/>
    <tableColumn id="8" xr3:uid="{80B2BCB8-7524-4641-990B-22B8FBD52490}" name="Change in Value" dataDxfId="2">
      <calculatedColumnFormula>F2-D2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F5E15-7FC0-46A9-8006-B4F89225EA98}">
  <dimension ref="A1:H37"/>
  <sheetViews>
    <sheetView tabSelected="1" zoomScale="120" zoomScaleNormal="120" workbookViewId="0">
      <selection activeCell="B9" sqref="B9"/>
    </sheetView>
  </sheetViews>
  <sheetFormatPr defaultRowHeight="15" x14ac:dyDescent="0.25"/>
  <cols>
    <col min="1" max="1" width="18" style="1" bestFit="1" customWidth="1"/>
    <col min="2" max="2" width="9.42578125" style="1" customWidth="1"/>
    <col min="3" max="3" width="15.42578125" style="1" customWidth="1"/>
    <col min="4" max="4" width="23.42578125" style="1" bestFit="1" customWidth="1"/>
    <col min="5" max="5" width="12.7109375" style="1" customWidth="1"/>
    <col min="6" max="6" width="20.85546875" style="1" bestFit="1" customWidth="1"/>
    <col min="7" max="7" width="15" style="1" bestFit="1" customWidth="1"/>
    <col min="8" max="8" width="15.5703125" style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34</v>
      </c>
      <c r="B2" s="1" t="s">
        <v>14</v>
      </c>
      <c r="C2" s="1" t="s">
        <v>35</v>
      </c>
      <c r="D2" s="2">
        <v>137100</v>
      </c>
      <c r="E2" s="1">
        <v>1</v>
      </c>
      <c r="F2" s="2">
        <v>40100</v>
      </c>
      <c r="G2" s="1" t="s">
        <v>16</v>
      </c>
      <c r="H2" s="2">
        <f>F2-D2</f>
        <v>-97000</v>
      </c>
    </row>
    <row r="3" spans="1:8" x14ac:dyDescent="0.25">
      <c r="A3" s="1" t="s">
        <v>13</v>
      </c>
      <c r="B3" s="1" t="s">
        <v>14</v>
      </c>
      <c r="C3" s="1" t="s">
        <v>15</v>
      </c>
      <c r="D3" s="2">
        <v>122800</v>
      </c>
      <c r="E3" s="1">
        <v>1</v>
      </c>
      <c r="F3" s="2">
        <v>65000</v>
      </c>
      <c r="G3" s="1" t="s">
        <v>16</v>
      </c>
      <c r="H3" s="2">
        <f>F3-D3</f>
        <v>-57800</v>
      </c>
    </row>
    <row r="4" spans="1:8" x14ac:dyDescent="0.25">
      <c r="A4" s="1" t="s">
        <v>71</v>
      </c>
      <c r="B4" s="1" t="s">
        <v>14</v>
      </c>
      <c r="C4" s="1" t="s">
        <v>72</v>
      </c>
      <c r="D4" s="2">
        <v>85700</v>
      </c>
      <c r="E4" s="1">
        <v>1</v>
      </c>
      <c r="F4" s="2">
        <v>34000</v>
      </c>
      <c r="G4" s="1" t="s">
        <v>16</v>
      </c>
      <c r="H4" s="2">
        <f>F4-D4</f>
        <v>-51700</v>
      </c>
    </row>
    <row r="5" spans="1:8" x14ac:dyDescent="0.25">
      <c r="A5" s="1" t="s">
        <v>98</v>
      </c>
      <c r="B5" s="1" t="s">
        <v>14</v>
      </c>
      <c r="C5" s="1" t="s">
        <v>99</v>
      </c>
      <c r="D5" s="2">
        <v>201500</v>
      </c>
      <c r="E5" s="1">
        <v>1</v>
      </c>
      <c r="F5" s="2">
        <v>132000</v>
      </c>
      <c r="G5" s="1" t="s">
        <v>16</v>
      </c>
      <c r="H5" s="2">
        <f>F5-D5</f>
        <v>-69500</v>
      </c>
    </row>
    <row r="6" spans="1:8" x14ac:dyDescent="0.25">
      <c r="A6" s="1" t="s">
        <v>64</v>
      </c>
      <c r="B6" s="1" t="s">
        <v>65</v>
      </c>
      <c r="C6" s="1" t="s">
        <v>66</v>
      </c>
      <c r="D6" s="2">
        <v>218000</v>
      </c>
      <c r="E6" s="1">
        <v>1</v>
      </c>
      <c r="F6" s="2">
        <v>0</v>
      </c>
      <c r="G6" s="1" t="s">
        <v>16</v>
      </c>
      <c r="H6" s="2">
        <f>F6-D6</f>
        <v>-218000</v>
      </c>
    </row>
    <row r="7" spans="1:8" x14ac:dyDescent="0.25">
      <c r="A7" s="1" t="s">
        <v>49</v>
      </c>
      <c r="B7" s="1" t="s">
        <v>14</v>
      </c>
      <c r="C7" s="1" t="s">
        <v>50</v>
      </c>
      <c r="D7" s="2">
        <v>165000</v>
      </c>
      <c r="E7" s="1">
        <v>1</v>
      </c>
      <c r="F7" s="2">
        <v>85000</v>
      </c>
      <c r="G7" s="1" t="s">
        <v>16</v>
      </c>
      <c r="H7" s="2">
        <f>F7-D7</f>
        <v>-80000</v>
      </c>
    </row>
    <row r="8" spans="1:8" x14ac:dyDescent="0.25">
      <c r="A8" s="1" t="s">
        <v>42</v>
      </c>
      <c r="B8" s="1" t="s">
        <v>14</v>
      </c>
      <c r="C8" s="1" t="s">
        <v>43</v>
      </c>
      <c r="D8" s="2">
        <v>160000</v>
      </c>
      <c r="E8" s="1">
        <v>1</v>
      </c>
      <c r="F8" s="2">
        <v>110</v>
      </c>
      <c r="G8" s="1" t="s">
        <v>16</v>
      </c>
      <c r="H8" s="2">
        <f>F8-D8</f>
        <v>-159890</v>
      </c>
    </row>
    <row r="9" spans="1:8" x14ac:dyDescent="0.25">
      <c r="A9" s="1" t="s">
        <v>27</v>
      </c>
      <c r="B9" s="1" t="s">
        <v>14</v>
      </c>
      <c r="C9" s="1" t="s">
        <v>28</v>
      </c>
      <c r="D9" s="2">
        <v>302300</v>
      </c>
      <c r="E9" s="1">
        <v>1</v>
      </c>
      <c r="F9" s="2">
        <v>250000</v>
      </c>
      <c r="G9" s="1" t="s">
        <v>29</v>
      </c>
      <c r="H9" s="2">
        <f>F9-D9</f>
        <v>-52300</v>
      </c>
    </row>
    <row r="10" spans="1:8" x14ac:dyDescent="0.25">
      <c r="A10" s="1" t="s">
        <v>44</v>
      </c>
      <c r="B10" s="1" t="s">
        <v>14</v>
      </c>
      <c r="C10" s="1" t="s">
        <v>45</v>
      </c>
      <c r="D10" s="2">
        <v>270000</v>
      </c>
      <c r="E10" s="1">
        <v>1</v>
      </c>
      <c r="F10" s="2">
        <v>209000</v>
      </c>
      <c r="G10" s="1" t="s">
        <v>46</v>
      </c>
      <c r="H10" s="2">
        <f>F10-D10</f>
        <v>-61000</v>
      </c>
    </row>
    <row r="11" spans="1:8" x14ac:dyDescent="0.25">
      <c r="A11" s="1" t="s">
        <v>47</v>
      </c>
      <c r="B11" s="1" t="s">
        <v>14</v>
      </c>
      <c r="C11" s="1" t="s">
        <v>48</v>
      </c>
      <c r="D11" s="2">
        <v>574200</v>
      </c>
      <c r="E11" s="1">
        <v>1</v>
      </c>
      <c r="F11" s="2">
        <v>520060</v>
      </c>
      <c r="G11" s="1" t="s">
        <v>46</v>
      </c>
      <c r="H11" s="2">
        <f>F11-D11</f>
        <v>-54140</v>
      </c>
    </row>
    <row r="12" spans="1:8" x14ac:dyDescent="0.25">
      <c r="A12" s="1" t="s">
        <v>67</v>
      </c>
      <c r="B12" s="1" t="s">
        <v>14</v>
      </c>
      <c r="C12" s="1" t="s">
        <v>68</v>
      </c>
      <c r="D12" s="2">
        <v>475000</v>
      </c>
      <c r="E12" s="1">
        <v>1</v>
      </c>
      <c r="F12" s="2">
        <v>415000</v>
      </c>
      <c r="G12" s="1" t="s">
        <v>46</v>
      </c>
      <c r="H12" s="2">
        <f>F12-D12</f>
        <v>-60000</v>
      </c>
    </row>
    <row r="13" spans="1:8" x14ac:dyDescent="0.25">
      <c r="A13" s="1" t="s">
        <v>56</v>
      </c>
      <c r="B13" s="1" t="s">
        <v>14</v>
      </c>
      <c r="C13" s="1" t="s">
        <v>57</v>
      </c>
      <c r="D13" s="2">
        <v>219000</v>
      </c>
      <c r="E13" s="1">
        <v>1</v>
      </c>
      <c r="F13" s="2">
        <v>161000</v>
      </c>
      <c r="G13" s="1" t="s">
        <v>41</v>
      </c>
      <c r="H13" s="2">
        <f>F13-D13</f>
        <v>-58000</v>
      </c>
    </row>
    <row r="14" spans="1:8" x14ac:dyDescent="0.25">
      <c r="A14" s="1" t="s">
        <v>39</v>
      </c>
      <c r="B14" s="1" t="s">
        <v>14</v>
      </c>
      <c r="C14" s="1" t="s">
        <v>40</v>
      </c>
      <c r="D14" s="2">
        <v>338600</v>
      </c>
      <c r="E14" s="1">
        <v>1</v>
      </c>
      <c r="F14" s="2">
        <v>286000</v>
      </c>
      <c r="G14" s="1" t="s">
        <v>41</v>
      </c>
      <c r="H14" s="2">
        <f>F14-D14</f>
        <v>-52600</v>
      </c>
    </row>
    <row r="15" spans="1:8" x14ac:dyDescent="0.25">
      <c r="A15" s="1" t="s">
        <v>21</v>
      </c>
      <c r="B15" s="1" t="s">
        <v>8</v>
      </c>
      <c r="C15" s="1" t="s">
        <v>22</v>
      </c>
      <c r="D15" s="2">
        <v>350000</v>
      </c>
      <c r="E15" s="1">
        <v>1</v>
      </c>
      <c r="F15" s="2">
        <v>300000</v>
      </c>
      <c r="G15" s="1" t="s">
        <v>23</v>
      </c>
      <c r="H15" s="2">
        <f>F15-D15</f>
        <v>-50000</v>
      </c>
    </row>
    <row r="16" spans="1:8" x14ac:dyDescent="0.25">
      <c r="A16" s="1" t="s">
        <v>37</v>
      </c>
      <c r="B16" s="1" t="s">
        <v>14</v>
      </c>
      <c r="C16" s="1" t="s">
        <v>38</v>
      </c>
      <c r="D16" s="2">
        <v>420100</v>
      </c>
      <c r="E16" s="1">
        <v>1</v>
      </c>
      <c r="F16" s="2">
        <v>350000</v>
      </c>
      <c r="G16" s="1" t="s">
        <v>23</v>
      </c>
      <c r="H16" s="2">
        <f>F16-D16</f>
        <v>-70100</v>
      </c>
    </row>
    <row r="17" spans="1:8" x14ac:dyDescent="0.25">
      <c r="A17" s="1" t="s">
        <v>17</v>
      </c>
      <c r="B17" s="1" t="s">
        <v>11</v>
      </c>
      <c r="C17" s="1" t="s">
        <v>18</v>
      </c>
      <c r="D17" s="2">
        <v>401700</v>
      </c>
      <c r="E17" s="1">
        <v>1</v>
      </c>
      <c r="F17" s="2">
        <v>350000</v>
      </c>
      <c r="G17" s="1" t="s">
        <v>19</v>
      </c>
      <c r="H17" s="2">
        <f>F17-D17</f>
        <v>-51700</v>
      </c>
    </row>
    <row r="18" spans="1:8" x14ac:dyDescent="0.25">
      <c r="A18" s="1" t="s">
        <v>75</v>
      </c>
      <c r="B18" s="1" t="s">
        <v>14</v>
      </c>
      <c r="C18" s="1" t="s">
        <v>76</v>
      </c>
      <c r="D18" s="2">
        <v>152600</v>
      </c>
      <c r="E18" s="1">
        <v>1</v>
      </c>
      <c r="F18" s="2">
        <v>40000</v>
      </c>
      <c r="G18" s="1" t="s">
        <v>12</v>
      </c>
      <c r="H18" s="2">
        <f>F18-D18</f>
        <v>-112600</v>
      </c>
    </row>
    <row r="19" spans="1:8" x14ac:dyDescent="0.25">
      <c r="A19" s="1" t="s">
        <v>62</v>
      </c>
      <c r="B19" s="1" t="s">
        <v>14</v>
      </c>
      <c r="C19" s="1" t="s">
        <v>63</v>
      </c>
      <c r="D19" s="2">
        <v>187200</v>
      </c>
      <c r="E19" s="1">
        <v>1</v>
      </c>
      <c r="F19" s="2">
        <v>130000</v>
      </c>
      <c r="G19" s="1" t="s">
        <v>12</v>
      </c>
      <c r="H19" s="2">
        <f>F19-D19</f>
        <v>-57200</v>
      </c>
    </row>
    <row r="20" spans="1:8" x14ac:dyDescent="0.25">
      <c r="A20" s="1" t="s">
        <v>77</v>
      </c>
      <c r="B20" s="1" t="s">
        <v>14</v>
      </c>
      <c r="C20" s="1" t="s">
        <v>78</v>
      </c>
      <c r="D20" s="2">
        <v>109100</v>
      </c>
      <c r="E20" s="1">
        <v>1</v>
      </c>
      <c r="F20" s="2">
        <v>36000</v>
      </c>
      <c r="G20" s="1" t="s">
        <v>20</v>
      </c>
      <c r="H20" s="2">
        <f>F20-D20</f>
        <v>-73100</v>
      </c>
    </row>
    <row r="21" spans="1:8" x14ac:dyDescent="0.25">
      <c r="A21" s="1" t="s">
        <v>79</v>
      </c>
      <c r="B21" s="1" t="s">
        <v>14</v>
      </c>
      <c r="C21" s="1" t="s">
        <v>80</v>
      </c>
      <c r="D21" s="2">
        <v>118800</v>
      </c>
      <c r="E21" s="1">
        <v>1</v>
      </c>
      <c r="F21" s="2">
        <v>36000</v>
      </c>
      <c r="G21" s="1" t="s">
        <v>20</v>
      </c>
      <c r="H21" s="2">
        <f>F21-D21</f>
        <v>-82800</v>
      </c>
    </row>
    <row r="22" spans="1:8" x14ac:dyDescent="0.25">
      <c r="A22" s="1" t="s">
        <v>83</v>
      </c>
      <c r="B22" s="1" t="s">
        <v>14</v>
      </c>
      <c r="C22" s="1" t="s">
        <v>84</v>
      </c>
      <c r="D22" s="2">
        <v>115000</v>
      </c>
      <c r="E22" s="1">
        <v>1</v>
      </c>
      <c r="F22" s="2">
        <v>36000</v>
      </c>
      <c r="G22" s="1" t="s">
        <v>20</v>
      </c>
      <c r="H22" s="2">
        <f>F22-D22</f>
        <v>-79000</v>
      </c>
    </row>
    <row r="23" spans="1:8" x14ac:dyDescent="0.25">
      <c r="A23" s="1" t="s">
        <v>87</v>
      </c>
      <c r="B23" s="1" t="s">
        <v>14</v>
      </c>
      <c r="C23" s="1" t="s">
        <v>88</v>
      </c>
      <c r="D23" s="2">
        <v>123300</v>
      </c>
      <c r="E23" s="1">
        <v>1</v>
      </c>
      <c r="F23" s="2">
        <v>36000</v>
      </c>
      <c r="G23" s="1" t="s">
        <v>20</v>
      </c>
      <c r="H23" s="2">
        <f>F23-D23</f>
        <v>-87300</v>
      </c>
    </row>
    <row r="24" spans="1:8" x14ac:dyDescent="0.25">
      <c r="A24" s="1" t="s">
        <v>85</v>
      </c>
      <c r="B24" s="1" t="s">
        <v>14</v>
      </c>
      <c r="C24" s="1" t="s">
        <v>86</v>
      </c>
      <c r="D24" s="2">
        <v>127800</v>
      </c>
      <c r="E24" s="1">
        <v>1</v>
      </c>
      <c r="F24" s="2">
        <v>36000</v>
      </c>
      <c r="G24" s="1" t="s">
        <v>20</v>
      </c>
      <c r="H24" s="2">
        <f>F24-D24</f>
        <v>-91800</v>
      </c>
    </row>
    <row r="25" spans="1:8" x14ac:dyDescent="0.25">
      <c r="A25" s="1" t="s">
        <v>81</v>
      </c>
      <c r="B25" s="1" t="s">
        <v>14</v>
      </c>
      <c r="C25" s="1" t="s">
        <v>82</v>
      </c>
      <c r="D25" s="2">
        <v>110500</v>
      </c>
      <c r="E25" s="1">
        <v>1</v>
      </c>
      <c r="F25" s="2">
        <v>36000</v>
      </c>
      <c r="G25" s="1" t="s">
        <v>20</v>
      </c>
      <c r="H25" s="2">
        <f>F25-D25</f>
        <v>-74500</v>
      </c>
    </row>
    <row r="26" spans="1:8" x14ac:dyDescent="0.25">
      <c r="A26" s="1" t="s">
        <v>51</v>
      </c>
      <c r="B26" s="1" t="s">
        <v>14</v>
      </c>
      <c r="C26" s="1" t="s">
        <v>52</v>
      </c>
      <c r="D26" s="2">
        <v>842700</v>
      </c>
      <c r="E26" s="1">
        <v>1</v>
      </c>
      <c r="F26" s="2">
        <v>675000</v>
      </c>
      <c r="G26" s="1" t="s">
        <v>53</v>
      </c>
      <c r="H26" s="2">
        <f>F26-D26</f>
        <v>-167700</v>
      </c>
    </row>
    <row r="27" spans="1:8" x14ac:dyDescent="0.25">
      <c r="A27" s="1" t="s">
        <v>25</v>
      </c>
      <c r="B27" s="1" t="s">
        <v>14</v>
      </c>
      <c r="C27" s="1" t="s">
        <v>26</v>
      </c>
      <c r="D27" s="2">
        <v>228700</v>
      </c>
      <c r="E27" s="1">
        <v>1</v>
      </c>
      <c r="F27" s="2">
        <v>155700</v>
      </c>
      <c r="G27" s="1" t="s">
        <v>9</v>
      </c>
      <c r="H27" s="2">
        <f>F27-D27</f>
        <v>-73000</v>
      </c>
    </row>
    <row r="28" spans="1:8" x14ac:dyDescent="0.25">
      <c r="A28" s="1" t="s">
        <v>54</v>
      </c>
      <c r="B28" s="1" t="s">
        <v>14</v>
      </c>
      <c r="C28" s="1" t="s">
        <v>55</v>
      </c>
      <c r="D28" s="2">
        <v>386000</v>
      </c>
      <c r="E28" s="1">
        <v>1</v>
      </c>
      <c r="F28" s="2">
        <v>307000</v>
      </c>
      <c r="G28" s="1" t="s">
        <v>9</v>
      </c>
      <c r="H28" s="2">
        <f>F28-D28</f>
        <v>-79000</v>
      </c>
    </row>
    <row r="29" spans="1:8" x14ac:dyDescent="0.25">
      <c r="A29" s="1" t="s">
        <v>94</v>
      </c>
      <c r="B29" s="1" t="s">
        <v>58</v>
      </c>
      <c r="C29" s="1" t="s">
        <v>95</v>
      </c>
      <c r="D29" s="2">
        <v>115100</v>
      </c>
      <c r="E29" s="1">
        <v>1</v>
      </c>
      <c r="F29" s="2">
        <v>36000</v>
      </c>
      <c r="G29" s="1" t="s">
        <v>10</v>
      </c>
      <c r="H29" s="2">
        <f>F29-D29</f>
        <v>-79100</v>
      </c>
    </row>
    <row r="30" spans="1:8" x14ac:dyDescent="0.25">
      <c r="A30" s="1" t="s">
        <v>69</v>
      </c>
      <c r="B30" s="1" t="s">
        <v>14</v>
      </c>
      <c r="C30" s="1" t="s">
        <v>70</v>
      </c>
      <c r="D30" s="2">
        <v>818500</v>
      </c>
      <c r="E30" s="1">
        <v>1</v>
      </c>
      <c r="F30" s="2">
        <v>675000</v>
      </c>
      <c r="G30" s="1" t="s">
        <v>24</v>
      </c>
      <c r="H30" s="2">
        <f>F30-D30</f>
        <v>-143500</v>
      </c>
    </row>
    <row r="31" spans="1:8" x14ac:dyDescent="0.25">
      <c r="A31" s="1" t="s">
        <v>30</v>
      </c>
      <c r="B31" s="1" t="s">
        <v>14</v>
      </c>
      <c r="C31" s="1" t="s">
        <v>31</v>
      </c>
      <c r="D31" s="2">
        <v>748000</v>
      </c>
      <c r="E31" s="1">
        <v>1</v>
      </c>
      <c r="F31" s="2">
        <v>550000</v>
      </c>
      <c r="G31" s="1" t="s">
        <v>24</v>
      </c>
      <c r="H31" s="2">
        <f>F31-D31</f>
        <v>-198000</v>
      </c>
    </row>
    <row r="32" spans="1:8" x14ac:dyDescent="0.25">
      <c r="A32" s="1" t="s">
        <v>32</v>
      </c>
      <c r="B32" s="1" t="s">
        <v>14</v>
      </c>
      <c r="C32" s="1" t="s">
        <v>33</v>
      </c>
      <c r="D32" s="2">
        <v>787500</v>
      </c>
      <c r="E32" s="1">
        <v>1</v>
      </c>
      <c r="F32" s="2">
        <v>550000</v>
      </c>
      <c r="G32" s="1" t="s">
        <v>24</v>
      </c>
      <c r="H32" s="2">
        <f>F32-D32</f>
        <v>-237500</v>
      </c>
    </row>
    <row r="33" spans="1:8" x14ac:dyDescent="0.25">
      <c r="A33" s="1" t="s">
        <v>96</v>
      </c>
      <c r="B33" s="1" t="s">
        <v>14</v>
      </c>
      <c r="C33" s="1" t="s">
        <v>97</v>
      </c>
      <c r="D33" s="2">
        <v>371700</v>
      </c>
      <c r="E33" s="1">
        <v>1</v>
      </c>
      <c r="F33" s="2">
        <v>300000</v>
      </c>
      <c r="G33" s="1" t="s">
        <v>24</v>
      </c>
      <c r="H33" s="2">
        <f>F33-D33</f>
        <v>-71700</v>
      </c>
    </row>
    <row r="34" spans="1:8" x14ac:dyDescent="0.25">
      <c r="A34" s="1" t="s">
        <v>73</v>
      </c>
      <c r="B34" s="1" t="s">
        <v>14</v>
      </c>
      <c r="C34" s="1" t="s">
        <v>74</v>
      </c>
      <c r="D34" s="2">
        <v>130000</v>
      </c>
      <c r="E34" s="1">
        <v>1</v>
      </c>
      <c r="F34" s="2">
        <v>60000</v>
      </c>
      <c r="G34" s="1" t="s">
        <v>36</v>
      </c>
      <c r="H34" s="2">
        <f>F34-D34</f>
        <v>-70000</v>
      </c>
    </row>
    <row r="35" spans="1:8" x14ac:dyDescent="0.25">
      <c r="A35" s="1" t="s">
        <v>92</v>
      </c>
      <c r="B35" s="1" t="s">
        <v>14</v>
      </c>
      <c r="C35" s="1" t="s">
        <v>93</v>
      </c>
      <c r="D35" s="2">
        <v>93900</v>
      </c>
      <c r="E35" s="1">
        <v>1</v>
      </c>
      <c r="F35" s="2">
        <v>36000</v>
      </c>
      <c r="G35" s="1" t="s">
        <v>91</v>
      </c>
      <c r="H35" s="2">
        <f>F35-D35</f>
        <v>-57900</v>
      </c>
    </row>
    <row r="36" spans="1:8" x14ac:dyDescent="0.25">
      <c r="A36" s="1" t="s">
        <v>89</v>
      </c>
      <c r="B36" s="1" t="s">
        <v>14</v>
      </c>
      <c r="C36" s="1" t="s">
        <v>90</v>
      </c>
      <c r="D36" s="2">
        <v>108300</v>
      </c>
      <c r="E36" s="1">
        <v>1</v>
      </c>
      <c r="F36" s="2">
        <v>36000</v>
      </c>
      <c r="G36" s="1" t="s">
        <v>91</v>
      </c>
      <c r="H36" s="2">
        <f>F36-D36</f>
        <v>-72300</v>
      </c>
    </row>
    <row r="37" spans="1:8" x14ac:dyDescent="0.25">
      <c r="A37" s="1" t="s">
        <v>59</v>
      </c>
      <c r="B37" s="1" t="s">
        <v>14</v>
      </c>
      <c r="C37" s="1" t="s">
        <v>60</v>
      </c>
      <c r="D37" s="2">
        <v>365000</v>
      </c>
      <c r="E37" s="1">
        <v>1</v>
      </c>
      <c r="F37" s="2">
        <v>299999</v>
      </c>
      <c r="G37" s="1" t="s">
        <v>61</v>
      </c>
      <c r="H37" s="2">
        <f>F37-D37</f>
        <v>-65001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Report_1736445535916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Audrey L. Rodriguez</cp:lastModifiedBy>
  <dcterms:created xsi:type="dcterms:W3CDTF">2025-01-09T18:30:08Z</dcterms:created>
  <dcterms:modified xsi:type="dcterms:W3CDTF">2025-01-09T18:30:08Z</dcterms:modified>
</cp:coreProperties>
</file>