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8_{B217D493-227F-49BF-9979-EAF82111E86E}" xr6:coauthVersionLast="47" xr6:coauthVersionMax="47" xr10:uidLastSave="{00000000-0000-0000-0000-000000000000}"/>
  <bookViews>
    <workbookView xWindow="29460" yWindow="1020" windowWidth="21600" windowHeight="11385" xr2:uid="{B78C6C71-DE3A-42B2-A54A-D27D6274FD8D}"/>
  </bookViews>
  <sheets>
    <sheet name="Search Report_1736795349320" sheetId="1" r:id="rId1"/>
  </sheets>
  <calcPr calcId="0"/>
</workbook>
</file>

<file path=xl/calcChain.xml><?xml version="1.0" encoding="utf-8"?>
<calcChain xmlns="http://schemas.openxmlformats.org/spreadsheetml/2006/main">
  <c r="I19" i="1" l="1"/>
  <c r="I17" i="1"/>
  <c r="I6" i="1"/>
  <c r="I8" i="1"/>
  <c r="I24" i="1"/>
  <c r="I7" i="1"/>
  <c r="I26" i="1"/>
  <c r="I20" i="1"/>
  <c r="I5" i="1"/>
  <c r="I27" i="1"/>
  <c r="I32" i="1"/>
  <c r="I28" i="1"/>
  <c r="I25" i="1"/>
  <c r="I2" i="1"/>
  <c r="I16" i="1"/>
  <c r="I11" i="1"/>
  <c r="I23" i="1"/>
  <c r="I10" i="1"/>
  <c r="I13" i="1"/>
  <c r="I3" i="1"/>
  <c r="I12" i="1"/>
  <c r="I4" i="1"/>
  <c r="I21" i="1"/>
  <c r="I9" i="1"/>
  <c r="I22" i="1"/>
  <c r="I30" i="1"/>
  <c r="I31" i="1"/>
  <c r="I29" i="1"/>
  <c r="I14" i="1"/>
  <c r="I15" i="1"/>
  <c r="I18" i="1"/>
</calcChain>
</file>

<file path=xl/sharedStrings.xml><?xml version="1.0" encoding="utf-8"?>
<sst xmlns="http://schemas.openxmlformats.org/spreadsheetml/2006/main" count="102" uniqueCount="76">
  <si>
    <t>Complaint Number</t>
  </si>
  <si>
    <t>Category</t>
  </si>
  <si>
    <t>Parcel Numbers</t>
  </si>
  <si>
    <t>Current Full Market Value</t>
  </si>
  <si>
    <t>Parcel Count</t>
  </si>
  <si>
    <t>Total Opinion of Value</t>
  </si>
  <si>
    <t>LUC</t>
  </si>
  <si>
    <t>Date Filed</t>
  </si>
  <si>
    <t>Change in Value</t>
  </si>
  <si>
    <t>687-11-012-2024</t>
  </si>
  <si>
    <t>RDO</t>
  </si>
  <si>
    <t>687-11-012</t>
  </si>
  <si>
    <t>RDU</t>
  </si>
  <si>
    <t>821-10-128-2024</t>
  </si>
  <si>
    <t>821-10-128</t>
  </si>
  <si>
    <t>363-17-041-2024</t>
  </si>
  <si>
    <t>363-17-041</t>
  </si>
  <si>
    <t>201-26-003-2024</t>
  </si>
  <si>
    <t>201-26-003</t>
  </si>
  <si>
    <t>399-32-802C-2024</t>
  </si>
  <si>
    <t>RIO</t>
  </si>
  <si>
    <t>399-32-802C</t>
  </si>
  <si>
    <t>582-17-064-2024</t>
  </si>
  <si>
    <t>582-17-064</t>
  </si>
  <si>
    <t>736-15-011-2024</t>
  </si>
  <si>
    <t>736-15-011</t>
  </si>
  <si>
    <t>684-01-089-2024</t>
  </si>
  <si>
    <t>684-01-089</t>
  </si>
  <si>
    <t>703-35-045-2024</t>
  </si>
  <si>
    <t>703-35-045</t>
  </si>
  <si>
    <t>821-14-050-2024</t>
  </si>
  <si>
    <t>821-14-050</t>
  </si>
  <si>
    <t>841-08-005-2024</t>
  </si>
  <si>
    <t>841-08-005</t>
  </si>
  <si>
    <t>662-15-046-2024</t>
  </si>
  <si>
    <t>662-15-046</t>
  </si>
  <si>
    <t>202-30-018-2024</t>
  </si>
  <si>
    <t>202-30-018</t>
  </si>
  <si>
    <t>954-12-024-2024</t>
  </si>
  <si>
    <t>954-12-024</t>
  </si>
  <si>
    <t>311-13-113-2024</t>
  </si>
  <si>
    <t>311-13-113</t>
  </si>
  <si>
    <t>003-30-127-2024</t>
  </si>
  <si>
    <t>003-30-127</t>
  </si>
  <si>
    <t>137-15-018-2024</t>
  </si>
  <si>
    <t>CDO</t>
  </si>
  <si>
    <t>137-15-018</t>
  </si>
  <si>
    <t>142-06-067-2024</t>
  </si>
  <si>
    <t>142-06-067</t>
  </si>
  <si>
    <t>213-16-064-2024</t>
  </si>
  <si>
    <t>213-16-064</t>
  </si>
  <si>
    <t>TBD</t>
  </si>
  <si>
    <t>008-01-032-2024</t>
  </si>
  <si>
    <t>008-01-032</t>
  </si>
  <si>
    <t>232-31-065-2024</t>
  </si>
  <si>
    <t>232-31-065</t>
  </si>
  <si>
    <t>302-01-317-2024</t>
  </si>
  <si>
    <t>302-01-317</t>
  </si>
  <si>
    <t>109-19-061-2024</t>
  </si>
  <si>
    <t>109-19-061</t>
  </si>
  <si>
    <t>443-08-003-2024</t>
  </si>
  <si>
    <t>443-08-003</t>
  </si>
  <si>
    <t>212-13-049-2024</t>
  </si>
  <si>
    <t>212-13-049</t>
  </si>
  <si>
    <t>701-14-052-2024</t>
  </si>
  <si>
    <t>701-14-052</t>
  </si>
  <si>
    <t>001-25-067-2024</t>
  </si>
  <si>
    <t>001-25-067</t>
  </si>
  <si>
    <t>604-04-022-2024</t>
  </si>
  <si>
    <t>604-04-022</t>
  </si>
  <si>
    <t>472-11-012-2024</t>
  </si>
  <si>
    <t>472-11-012</t>
  </si>
  <si>
    <t>007-08-042-2024</t>
  </si>
  <si>
    <t>007-08-042</t>
  </si>
  <si>
    <t>398-20-034-2024</t>
  </si>
  <si>
    <t>398-20-034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</si>
</sst>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2" formatCode="&quot;$&quot;#,##0.00_);[Red]\(&quot;$&quot;#,##0.00\)"/>
    </dxf>
    <dxf>
      <numFmt numFmtId="19" formatCode="m/d/yyyy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0DB821-1CC9-413B-B0C6-58F491D36AA9}" name="Table2" displayName="Table2" ref="A1:I32" totalsRowShown="0">
  <autoFilter ref="A1:I32" xr:uid="{650DB821-1CC9-413B-B0C6-58F491D36AA9}"/>
  <sortState xmlns:xlrd2="http://schemas.microsoft.com/office/spreadsheetml/2017/richdata2" ref="A2:I32">
    <sortCondition ref="A1:A32"/>
  </sortState>
  <tableColumns count="9">
    <tableColumn id="1" xr3:uid="{9137AF80-5EBA-46EE-A532-86F4D2E129BD}" name="Complaint Number"/>
    <tableColumn id="2" xr3:uid="{7E5B2498-CB15-4315-8DE9-7747C103485B}" name="Category"/>
    <tableColumn id="3" xr3:uid="{8B52ED55-5B8B-4FC8-B88C-D088EE3B4467}" name="Parcel Numbers"/>
    <tableColumn id="4" xr3:uid="{3E18CA77-7942-4770-981F-475B062E52F7}" name="Current Full Market Value" dataDxfId="3"/>
    <tableColumn id="6" xr3:uid="{DD869934-F176-47E6-8899-A943BD322409}" name="Parcel Count"/>
    <tableColumn id="7" xr3:uid="{9E51E5BB-C348-49D9-9C10-BFD3C1E6956B}" name="Total Opinion of Value" dataDxfId="2"/>
    <tableColumn id="16" xr3:uid="{F5E750A5-C321-48B6-B949-A29AE42139F0}" name="LUC"/>
    <tableColumn id="21" xr3:uid="{A21CC297-7D5F-4DB3-840B-081CA261A971}" name="Date Filed" dataDxfId="1"/>
    <tableColumn id="22" xr3:uid="{A010EEB0-AA5D-4B2E-9912-B3DFDD69868B}" name="Change in Value" dataDxfId="0">
      <calculatedColumnFormula>Table2[[#This Row],[Total Opinion of Value]]-Table2[[#This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55AD0-682D-4B48-9398-86CA7BB0A58E}">
  <dimension ref="A1:I32"/>
  <sheetViews>
    <sheetView tabSelected="1" workbookViewId="0">
      <selection activeCell="A33" sqref="A33:XFD75"/>
    </sheetView>
  </sheetViews>
  <sheetFormatPr defaultRowHeight="15" x14ac:dyDescent="0.25"/>
  <cols>
    <col min="1" max="1" width="19.85546875" customWidth="1"/>
    <col min="2" max="2" width="10.7109375" customWidth="1"/>
    <col min="3" max="3" width="17.28515625" customWidth="1"/>
    <col min="4" max="4" width="25.140625" customWidth="1"/>
    <col min="5" max="5" width="14.28515625" customWidth="1"/>
    <col min="6" max="6" width="22.7109375" customWidth="1"/>
    <col min="8" max="8" width="11.85546875" customWidth="1"/>
    <col min="9" max="9" width="17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66</v>
      </c>
      <c r="B2" t="s">
        <v>10</v>
      </c>
      <c r="C2" t="s">
        <v>67</v>
      </c>
      <c r="D2" s="1">
        <v>243400</v>
      </c>
      <c r="E2">
        <v>1</v>
      </c>
      <c r="F2" s="1">
        <v>120000</v>
      </c>
      <c r="G2">
        <v>5100</v>
      </c>
      <c r="H2" s="2">
        <v>45667</v>
      </c>
      <c r="I2" s="1">
        <f>Table2[[#This Row],[Total Opinion of Value]]-Table2[[#This Row],[Current Full Market Value]]</f>
        <v>-123400</v>
      </c>
    </row>
    <row r="3" spans="1:9" x14ac:dyDescent="0.25">
      <c r="A3" t="s">
        <v>42</v>
      </c>
      <c r="B3" t="s">
        <v>10</v>
      </c>
      <c r="C3" t="s">
        <v>43</v>
      </c>
      <c r="D3" s="1">
        <v>324000</v>
      </c>
      <c r="E3">
        <v>1</v>
      </c>
      <c r="F3" s="1">
        <v>0</v>
      </c>
      <c r="G3">
        <v>5300</v>
      </c>
      <c r="H3" s="2">
        <v>45667</v>
      </c>
      <c r="I3" s="1">
        <f>Table2[[#This Row],[Total Opinion of Value]]-Table2[[#This Row],[Current Full Market Value]]</f>
        <v>-324000</v>
      </c>
    </row>
    <row r="4" spans="1:9" x14ac:dyDescent="0.25">
      <c r="A4" t="s">
        <v>72</v>
      </c>
      <c r="B4" t="s">
        <v>10</v>
      </c>
      <c r="C4" t="s">
        <v>73</v>
      </c>
      <c r="D4" s="1">
        <v>351800</v>
      </c>
      <c r="E4">
        <v>1</v>
      </c>
      <c r="F4" s="1">
        <v>225000</v>
      </c>
      <c r="G4">
        <v>5100</v>
      </c>
      <c r="H4" s="2">
        <v>45667</v>
      </c>
      <c r="I4" s="1">
        <f>Table2[[#This Row],[Total Opinion of Value]]-Table2[[#This Row],[Current Full Market Value]]</f>
        <v>-126800</v>
      </c>
    </row>
    <row r="5" spans="1:9" x14ac:dyDescent="0.25">
      <c r="A5" t="s">
        <v>52</v>
      </c>
      <c r="B5" t="s">
        <v>10</v>
      </c>
      <c r="C5" t="s">
        <v>53</v>
      </c>
      <c r="D5" s="1">
        <v>153000</v>
      </c>
      <c r="E5">
        <v>1</v>
      </c>
      <c r="F5" s="1">
        <v>72000</v>
      </c>
      <c r="G5">
        <v>5100</v>
      </c>
      <c r="H5" s="2">
        <v>45667</v>
      </c>
      <c r="I5" s="1">
        <f>Table2[[#This Row],[Total Opinion of Value]]-Table2[[#This Row],[Current Full Market Value]]</f>
        <v>-81000</v>
      </c>
    </row>
    <row r="6" spans="1:9" x14ac:dyDescent="0.25">
      <c r="A6" t="s">
        <v>58</v>
      </c>
      <c r="B6" t="s">
        <v>51</v>
      </c>
      <c r="C6" t="s">
        <v>59</v>
      </c>
      <c r="D6" s="1">
        <v>50800</v>
      </c>
      <c r="E6">
        <v>1</v>
      </c>
      <c r="F6" s="1">
        <v>0</v>
      </c>
      <c r="G6">
        <v>5100</v>
      </c>
      <c r="H6" s="2">
        <v>45667</v>
      </c>
      <c r="I6" s="1">
        <f>Table2[[#This Row],[Total Opinion of Value]]-Table2[[#This Row],[Current Full Market Value]]</f>
        <v>-50800</v>
      </c>
    </row>
    <row r="7" spans="1:9" x14ac:dyDescent="0.25">
      <c r="A7" t="s">
        <v>44</v>
      </c>
      <c r="B7" t="s">
        <v>45</v>
      </c>
      <c r="C7" t="s">
        <v>46</v>
      </c>
      <c r="D7" s="1">
        <v>129100</v>
      </c>
      <c r="E7">
        <v>1</v>
      </c>
      <c r="F7" s="1">
        <v>20000</v>
      </c>
      <c r="G7">
        <v>4090</v>
      </c>
      <c r="H7" s="2">
        <v>45667</v>
      </c>
      <c r="I7" s="1">
        <f>Table2[[#This Row],[Total Opinion of Value]]-Table2[[#This Row],[Current Full Market Value]]</f>
        <v>-109100</v>
      </c>
    </row>
    <row r="8" spans="1:9" x14ac:dyDescent="0.25">
      <c r="A8" t="s">
        <v>47</v>
      </c>
      <c r="B8" t="s">
        <v>10</v>
      </c>
      <c r="C8" t="s">
        <v>48</v>
      </c>
      <c r="D8" s="1">
        <v>81600</v>
      </c>
      <c r="E8">
        <v>1</v>
      </c>
      <c r="F8" s="1">
        <v>60</v>
      </c>
      <c r="G8">
        <v>5100</v>
      </c>
      <c r="H8" s="2">
        <v>45667</v>
      </c>
      <c r="I8" s="1">
        <f>Table2[[#This Row],[Total Opinion of Value]]-Table2[[#This Row],[Current Full Market Value]]</f>
        <v>-81540</v>
      </c>
    </row>
    <row r="9" spans="1:9" x14ac:dyDescent="0.25">
      <c r="A9" t="s">
        <v>17</v>
      </c>
      <c r="B9" t="s">
        <v>10</v>
      </c>
      <c r="C9" t="s">
        <v>18</v>
      </c>
      <c r="D9" s="1">
        <v>400000</v>
      </c>
      <c r="E9">
        <v>1</v>
      </c>
      <c r="F9" s="1">
        <v>250000</v>
      </c>
      <c r="G9">
        <v>5100</v>
      </c>
      <c r="H9" s="2">
        <v>45669</v>
      </c>
      <c r="I9" s="1">
        <f>Table2[[#This Row],[Total Opinion of Value]]-Table2[[#This Row],[Current Full Market Value]]</f>
        <v>-150000</v>
      </c>
    </row>
    <row r="10" spans="1:9" x14ac:dyDescent="0.25">
      <c r="A10" t="s">
        <v>36</v>
      </c>
      <c r="B10" t="s">
        <v>12</v>
      </c>
      <c r="C10" t="s">
        <v>37</v>
      </c>
      <c r="D10" s="1">
        <v>300000</v>
      </c>
      <c r="E10">
        <v>1</v>
      </c>
      <c r="F10" s="1">
        <v>250000</v>
      </c>
      <c r="G10">
        <v>5100</v>
      </c>
      <c r="H10" s="2">
        <v>45668</v>
      </c>
      <c r="I10" s="1">
        <f>Table2[[#This Row],[Total Opinion of Value]]-Table2[[#This Row],[Current Full Market Value]]</f>
        <v>-50000</v>
      </c>
    </row>
    <row r="11" spans="1:9" x14ac:dyDescent="0.25">
      <c r="A11" t="s">
        <v>62</v>
      </c>
      <c r="B11" t="s">
        <v>10</v>
      </c>
      <c r="C11" t="s">
        <v>63</v>
      </c>
      <c r="D11" s="1">
        <v>256300</v>
      </c>
      <c r="E11">
        <v>1</v>
      </c>
      <c r="F11" s="1">
        <v>166800</v>
      </c>
      <c r="G11">
        <v>5100</v>
      </c>
      <c r="H11" s="2">
        <v>45667</v>
      </c>
      <c r="I11" s="1">
        <f>Table2[[#This Row],[Total Opinion of Value]]-Table2[[#This Row],[Current Full Market Value]]</f>
        <v>-89500</v>
      </c>
    </row>
    <row r="12" spans="1:9" x14ac:dyDescent="0.25">
      <c r="A12" t="s">
        <v>49</v>
      </c>
      <c r="B12" t="s">
        <v>10</v>
      </c>
      <c r="C12" t="s">
        <v>50</v>
      </c>
      <c r="D12" s="1">
        <v>350500</v>
      </c>
      <c r="E12">
        <v>1</v>
      </c>
      <c r="F12" s="1">
        <v>272700</v>
      </c>
      <c r="G12">
        <v>5100</v>
      </c>
      <c r="H12" s="2">
        <v>45667</v>
      </c>
      <c r="I12" s="1">
        <f>Table2[[#This Row],[Total Opinion of Value]]-Table2[[#This Row],[Current Full Market Value]]</f>
        <v>-77800</v>
      </c>
    </row>
    <row r="13" spans="1:9" x14ac:dyDescent="0.25">
      <c r="A13" t="s">
        <v>54</v>
      </c>
      <c r="B13" t="s">
        <v>10</v>
      </c>
      <c r="C13" t="s">
        <v>55</v>
      </c>
      <c r="D13" s="1">
        <v>312600</v>
      </c>
      <c r="E13">
        <v>1</v>
      </c>
      <c r="F13" s="1">
        <v>250143</v>
      </c>
      <c r="G13">
        <v>5100</v>
      </c>
      <c r="H13" s="2">
        <v>45667</v>
      </c>
      <c r="I13" s="1">
        <f>Table2[[#This Row],[Total Opinion of Value]]-Table2[[#This Row],[Current Full Market Value]]</f>
        <v>-62457</v>
      </c>
    </row>
    <row r="14" spans="1:9" x14ac:dyDescent="0.25">
      <c r="A14" t="s">
        <v>56</v>
      </c>
      <c r="B14" t="s">
        <v>10</v>
      </c>
      <c r="C14" t="s">
        <v>57</v>
      </c>
      <c r="D14" s="1">
        <v>1919300</v>
      </c>
      <c r="E14">
        <v>1</v>
      </c>
      <c r="F14" s="1">
        <v>1377442</v>
      </c>
      <c r="G14">
        <v>5500</v>
      </c>
      <c r="H14" s="2">
        <v>45667</v>
      </c>
      <c r="I14" s="1">
        <f>Table2[[#This Row],[Total Opinion of Value]]-Table2[[#This Row],[Current Full Market Value]]</f>
        <v>-541858</v>
      </c>
    </row>
    <row r="15" spans="1:9" x14ac:dyDescent="0.25">
      <c r="A15" t="s">
        <v>40</v>
      </c>
      <c r="B15" t="s">
        <v>10</v>
      </c>
      <c r="C15" t="s">
        <v>41</v>
      </c>
      <c r="D15" s="1">
        <v>1919500</v>
      </c>
      <c r="E15">
        <v>1</v>
      </c>
      <c r="F15" s="1">
        <v>882900</v>
      </c>
      <c r="G15">
        <v>5100</v>
      </c>
      <c r="H15" s="2">
        <v>45668</v>
      </c>
      <c r="I15" s="1">
        <f>Table2[[#This Row],[Total Opinion of Value]]-Table2[[#This Row],[Current Full Market Value]]</f>
        <v>-1036600</v>
      </c>
    </row>
    <row r="16" spans="1:9" x14ac:dyDescent="0.25">
      <c r="A16" t="s">
        <v>15</v>
      </c>
      <c r="B16" t="s">
        <v>10</v>
      </c>
      <c r="C16" t="s">
        <v>16</v>
      </c>
      <c r="D16" s="1">
        <v>251400</v>
      </c>
      <c r="E16">
        <v>1</v>
      </c>
      <c r="F16" s="1">
        <v>200000</v>
      </c>
      <c r="G16">
        <v>5100</v>
      </c>
      <c r="H16" s="2">
        <v>45669</v>
      </c>
      <c r="I16" s="1">
        <f>Table2[[#This Row],[Total Opinion of Value]]-Table2[[#This Row],[Current Full Market Value]]</f>
        <v>-51400</v>
      </c>
    </row>
    <row r="17" spans="1:9" x14ac:dyDescent="0.25">
      <c r="A17" t="s">
        <v>74</v>
      </c>
      <c r="B17" t="s">
        <v>20</v>
      </c>
      <c r="C17" t="s">
        <v>75</v>
      </c>
      <c r="D17" s="1">
        <v>330700</v>
      </c>
      <c r="E17">
        <v>1</v>
      </c>
      <c r="F17" s="1">
        <v>264200</v>
      </c>
      <c r="H17" s="2">
        <v>45667</v>
      </c>
      <c r="I17" s="1">
        <f>Table2[[#This Row],[Total Opinion of Value]]-Table2[[#This Row],[Current Full Market Value]]</f>
        <v>-66500</v>
      </c>
    </row>
    <row r="18" spans="1:9" x14ac:dyDescent="0.25">
      <c r="A18" t="s">
        <v>19</v>
      </c>
      <c r="B18" t="s">
        <v>20</v>
      </c>
      <c r="C18" t="s">
        <v>21</v>
      </c>
      <c r="D18" s="1">
        <v>290500</v>
      </c>
      <c r="E18">
        <v>1</v>
      </c>
      <c r="F18" s="1">
        <v>195000</v>
      </c>
      <c r="H18" s="2">
        <v>45668</v>
      </c>
      <c r="I18" s="1">
        <f>Table2[[#This Row],[Total Opinion of Value]]-Table2[[#This Row],[Current Full Market Value]]</f>
        <v>-95500</v>
      </c>
    </row>
    <row r="19" spans="1:9" x14ac:dyDescent="0.25">
      <c r="A19" t="s">
        <v>60</v>
      </c>
      <c r="B19" t="s">
        <v>20</v>
      </c>
      <c r="C19" t="s">
        <v>61</v>
      </c>
      <c r="D19" s="1">
        <v>156900</v>
      </c>
      <c r="E19">
        <v>1</v>
      </c>
      <c r="F19" s="1">
        <v>72000</v>
      </c>
      <c r="H19" s="2">
        <v>45667</v>
      </c>
      <c r="I19" s="1">
        <f>Table2[[#This Row],[Total Opinion of Value]]-Table2[[#This Row],[Current Full Market Value]]</f>
        <v>-84900</v>
      </c>
    </row>
    <row r="20" spans="1:9" x14ac:dyDescent="0.25">
      <c r="A20" t="s">
        <v>70</v>
      </c>
      <c r="B20" t="s">
        <v>10</v>
      </c>
      <c r="C20" t="s">
        <v>71</v>
      </c>
      <c r="D20" s="1">
        <v>147700</v>
      </c>
      <c r="E20">
        <v>1</v>
      </c>
      <c r="F20" s="1">
        <v>89000</v>
      </c>
      <c r="G20">
        <v>5100</v>
      </c>
      <c r="H20" s="2">
        <v>45667</v>
      </c>
      <c r="I20" s="1">
        <f>Table2[[#This Row],[Total Opinion of Value]]-Table2[[#This Row],[Current Full Market Value]]</f>
        <v>-58700</v>
      </c>
    </row>
    <row r="21" spans="1:9" x14ac:dyDescent="0.25">
      <c r="A21" t="s">
        <v>22</v>
      </c>
      <c r="B21" t="s">
        <v>10</v>
      </c>
      <c r="C21" t="s">
        <v>23</v>
      </c>
      <c r="D21" s="1">
        <v>367600</v>
      </c>
      <c r="E21">
        <v>1</v>
      </c>
      <c r="F21" s="1">
        <v>305000</v>
      </c>
      <c r="G21">
        <v>5100</v>
      </c>
      <c r="H21" s="2">
        <v>45668</v>
      </c>
      <c r="I21" s="1">
        <f>Table2[[#This Row],[Total Opinion of Value]]-Table2[[#This Row],[Current Full Market Value]]</f>
        <v>-62600</v>
      </c>
    </row>
    <row r="22" spans="1:9" x14ac:dyDescent="0.25">
      <c r="A22" t="s">
        <v>68</v>
      </c>
      <c r="B22" t="s">
        <v>10</v>
      </c>
      <c r="C22" t="s">
        <v>69</v>
      </c>
      <c r="D22" s="1">
        <v>513200</v>
      </c>
      <c r="E22">
        <v>1</v>
      </c>
      <c r="F22" s="1">
        <v>434880</v>
      </c>
      <c r="H22" s="2">
        <v>45667</v>
      </c>
      <c r="I22" s="1">
        <f>Table2[[#This Row],[Total Opinion of Value]]-Table2[[#This Row],[Current Full Market Value]]</f>
        <v>-78320</v>
      </c>
    </row>
    <row r="23" spans="1:9" x14ac:dyDescent="0.25">
      <c r="A23" t="s">
        <v>34</v>
      </c>
      <c r="B23" t="s">
        <v>12</v>
      </c>
      <c r="C23" t="s">
        <v>35</v>
      </c>
      <c r="D23" s="1">
        <v>300000</v>
      </c>
      <c r="E23">
        <v>1</v>
      </c>
      <c r="F23" s="1">
        <v>250000</v>
      </c>
      <c r="G23">
        <v>5100</v>
      </c>
      <c r="H23" s="2">
        <v>45668</v>
      </c>
      <c r="I23" s="1">
        <f>Table2[[#This Row],[Total Opinion of Value]]-Table2[[#This Row],[Current Full Market Value]]</f>
        <v>-50000</v>
      </c>
    </row>
    <row r="24" spans="1:9" x14ac:dyDescent="0.25">
      <c r="A24" t="s">
        <v>26</v>
      </c>
      <c r="B24" t="s">
        <v>10</v>
      </c>
      <c r="C24" t="s">
        <v>27</v>
      </c>
      <c r="D24" s="1">
        <v>110600</v>
      </c>
      <c r="E24">
        <v>1</v>
      </c>
      <c r="F24" s="1">
        <v>45000</v>
      </c>
      <c r="G24">
        <v>5200</v>
      </c>
      <c r="H24" s="2">
        <v>45668</v>
      </c>
      <c r="I24" s="1">
        <f>Table2[[#This Row],[Total Opinion of Value]]-Table2[[#This Row],[Current Full Market Value]]</f>
        <v>-65600</v>
      </c>
    </row>
    <row r="25" spans="1:9" x14ac:dyDescent="0.25">
      <c r="A25" t="s">
        <v>9</v>
      </c>
      <c r="B25" t="s">
        <v>10</v>
      </c>
      <c r="C25" t="s">
        <v>11</v>
      </c>
      <c r="D25" s="1">
        <v>238500</v>
      </c>
      <c r="E25">
        <v>1</v>
      </c>
      <c r="F25" s="1">
        <v>160000</v>
      </c>
      <c r="G25">
        <v>5100</v>
      </c>
      <c r="H25" s="2">
        <v>45669</v>
      </c>
      <c r="I25" s="1">
        <f>Table2[[#This Row],[Total Opinion of Value]]-Table2[[#This Row],[Current Full Market Value]]</f>
        <v>-78500</v>
      </c>
    </row>
    <row r="26" spans="1:9" x14ac:dyDescent="0.25">
      <c r="A26" t="s">
        <v>64</v>
      </c>
      <c r="B26" t="s">
        <v>10</v>
      </c>
      <c r="C26" t="s">
        <v>65</v>
      </c>
      <c r="D26" s="1">
        <v>131900</v>
      </c>
      <c r="E26">
        <v>1</v>
      </c>
      <c r="F26" s="1">
        <v>79500</v>
      </c>
      <c r="G26">
        <v>5100</v>
      </c>
      <c r="H26" s="2">
        <v>45667</v>
      </c>
      <c r="I26" s="1">
        <f>Table2[[#This Row],[Total Opinion of Value]]-Table2[[#This Row],[Current Full Market Value]]</f>
        <v>-52400</v>
      </c>
    </row>
    <row r="27" spans="1:9" x14ac:dyDescent="0.25">
      <c r="A27" t="s">
        <v>28</v>
      </c>
      <c r="B27" t="s">
        <v>10</v>
      </c>
      <c r="C27" t="s">
        <v>29</v>
      </c>
      <c r="D27" s="1">
        <v>164300</v>
      </c>
      <c r="E27">
        <v>1</v>
      </c>
      <c r="F27" s="1">
        <v>77300</v>
      </c>
      <c r="G27">
        <v>5100</v>
      </c>
      <c r="H27" s="2">
        <v>45668</v>
      </c>
      <c r="I27" s="1">
        <f>Table2[[#This Row],[Total Opinion of Value]]-Table2[[#This Row],[Current Full Market Value]]</f>
        <v>-87000</v>
      </c>
    </row>
    <row r="28" spans="1:9" x14ac:dyDescent="0.25">
      <c r="A28" t="s">
        <v>24</v>
      </c>
      <c r="B28" t="s">
        <v>10</v>
      </c>
      <c r="C28" t="s">
        <v>25</v>
      </c>
      <c r="D28" s="1">
        <v>225000</v>
      </c>
      <c r="E28">
        <v>1</v>
      </c>
      <c r="F28" s="1">
        <v>150000</v>
      </c>
      <c r="G28">
        <v>5100</v>
      </c>
      <c r="H28" s="2">
        <v>45668</v>
      </c>
      <c r="I28" s="1">
        <f>Table2[[#This Row],[Total Opinion of Value]]-Table2[[#This Row],[Current Full Market Value]]</f>
        <v>-75000</v>
      </c>
    </row>
    <row r="29" spans="1:9" x14ac:dyDescent="0.25">
      <c r="A29" t="s">
        <v>13</v>
      </c>
      <c r="B29" t="s">
        <v>10</v>
      </c>
      <c r="C29" t="s">
        <v>14</v>
      </c>
      <c r="D29" s="1">
        <v>1201100</v>
      </c>
      <c r="E29">
        <v>1</v>
      </c>
      <c r="F29" s="1">
        <v>652800</v>
      </c>
      <c r="G29">
        <v>5100</v>
      </c>
      <c r="H29" s="2">
        <v>45669</v>
      </c>
      <c r="I29" s="1">
        <f>Table2[[#This Row],[Total Opinion of Value]]-Table2[[#This Row],[Current Full Market Value]]</f>
        <v>-548300</v>
      </c>
    </row>
    <row r="30" spans="1:9" x14ac:dyDescent="0.25">
      <c r="A30" t="s">
        <v>30</v>
      </c>
      <c r="B30" t="s">
        <v>10</v>
      </c>
      <c r="C30" t="s">
        <v>31</v>
      </c>
      <c r="D30" s="1">
        <v>764000</v>
      </c>
      <c r="E30">
        <v>1</v>
      </c>
      <c r="F30" s="1">
        <v>546605</v>
      </c>
      <c r="G30">
        <v>5100</v>
      </c>
      <c r="H30" s="2">
        <v>45668</v>
      </c>
      <c r="I30" s="1">
        <f>Table2[[#This Row],[Total Opinion of Value]]-Table2[[#This Row],[Current Full Market Value]]</f>
        <v>-217395</v>
      </c>
    </row>
    <row r="31" spans="1:9" x14ac:dyDescent="0.25">
      <c r="A31" t="s">
        <v>32</v>
      </c>
      <c r="B31" t="s">
        <v>10</v>
      </c>
      <c r="C31" t="s">
        <v>33</v>
      </c>
      <c r="D31" s="1">
        <v>1090500</v>
      </c>
      <c r="E31">
        <v>1</v>
      </c>
      <c r="F31" s="1">
        <v>622000</v>
      </c>
      <c r="G31">
        <v>5100</v>
      </c>
      <c r="H31" s="2">
        <v>45668</v>
      </c>
      <c r="I31" s="1">
        <f>Table2[[#This Row],[Total Opinion of Value]]-Table2[[#This Row],[Current Full Market Value]]</f>
        <v>-468500</v>
      </c>
    </row>
    <row r="32" spans="1:9" x14ac:dyDescent="0.25">
      <c r="A32" t="s">
        <v>38</v>
      </c>
      <c r="B32" t="s">
        <v>10</v>
      </c>
      <c r="C32" t="s">
        <v>39</v>
      </c>
      <c r="D32" s="1">
        <v>209200</v>
      </c>
      <c r="E32">
        <v>1</v>
      </c>
      <c r="F32" s="1">
        <v>152600</v>
      </c>
      <c r="G32">
        <v>5100</v>
      </c>
      <c r="H32" s="2">
        <v>45668</v>
      </c>
      <c r="I32" s="1">
        <f>Table2[[#This Row],[Total Opinion of Value]]-Table2[[#This Row],[Current Full Market Value]]</f>
        <v>-56600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Report_1736795349320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2025-01-13T19:41:11Z</dcterms:created>
  <dcterms:modified xsi:type="dcterms:W3CDTF">2025-01-13T19:41:11Z</dcterms:modified>
</cp:coreProperties>
</file>