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green\Desktop\"/>
    </mc:Choice>
  </mc:AlternateContent>
  <xr:revisionPtr revIDLastSave="0" documentId="8_{33402A56-3AD1-467D-9F75-F800802768BF}" xr6:coauthVersionLast="47" xr6:coauthVersionMax="47" xr10:uidLastSave="{00000000-0000-0000-0000-000000000000}"/>
  <bookViews>
    <workbookView xWindow="2295" yWindow="2295" windowWidth="21600" windowHeight="11385" xr2:uid="{FCC7549D-E2FC-4766-AF9D-619F3C06BC92}"/>
  </bookViews>
  <sheets>
    <sheet name="Search Report_173703630438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22" i="1"/>
  <c r="I13" i="1"/>
  <c r="I23" i="1"/>
  <c r="I12" i="1"/>
  <c r="I19" i="1"/>
  <c r="I16" i="1"/>
  <c r="I9" i="1"/>
  <c r="I7" i="1"/>
  <c r="I8" i="1"/>
  <c r="I20" i="1"/>
  <c r="I10" i="1"/>
  <c r="I6" i="1"/>
  <c r="I21" i="1"/>
  <c r="I18" i="1"/>
  <c r="I14" i="1"/>
  <c r="I11" i="1"/>
  <c r="I5" i="1"/>
  <c r="I3" i="1"/>
  <c r="I4" i="1"/>
  <c r="I2" i="1"/>
  <c r="I15" i="1"/>
</calcChain>
</file>

<file path=xl/sharedStrings.xml><?xml version="1.0" encoding="utf-8"?>
<sst xmlns="http://schemas.openxmlformats.org/spreadsheetml/2006/main" count="75" uniqueCount="51">
  <si>
    <t>Complaint Number</t>
  </si>
  <si>
    <t>Category</t>
  </si>
  <si>
    <t>Current Full Market Value</t>
  </si>
  <si>
    <t>Tax Year</t>
  </si>
  <si>
    <t>Parcel Count</t>
  </si>
  <si>
    <t>Total Opinion of Value</t>
  </si>
  <si>
    <t>LUC</t>
  </si>
  <si>
    <t>Tax District</t>
  </si>
  <si>
    <t>Change in Value</t>
  </si>
  <si>
    <t>Maple Hts.</t>
  </si>
  <si>
    <t>RIO</t>
  </si>
  <si>
    <t>121-16-001-2024</t>
  </si>
  <si>
    <t>CDO</t>
  </si>
  <si>
    <t>Cleveland</t>
  </si>
  <si>
    <t>392-02-103-2024</t>
  </si>
  <si>
    <t>RDO</t>
  </si>
  <si>
    <t>Strongsville</t>
  </si>
  <si>
    <t>323-15-005-2024</t>
  </si>
  <si>
    <t>Fairview Park</t>
  </si>
  <si>
    <t>912-29-003-2024</t>
  </si>
  <si>
    <t>Moreland Hills/Orange</t>
  </si>
  <si>
    <t>831-33-038-2024</t>
  </si>
  <si>
    <t>Mayfield Village</t>
  </si>
  <si>
    <t>843-12-009-2024</t>
  </si>
  <si>
    <t>Gates Mills</t>
  </si>
  <si>
    <t>303-20-014-2024</t>
  </si>
  <si>
    <t>Rocky River</t>
  </si>
  <si>
    <t>Highland Hts.</t>
  </si>
  <si>
    <t>344-06-026-2024</t>
  </si>
  <si>
    <t>Brook Park</t>
  </si>
  <si>
    <t>872-22-013-2024</t>
  </si>
  <si>
    <t>Pepper Pike</t>
  </si>
  <si>
    <t>016-19-113-2024</t>
  </si>
  <si>
    <t>602-13-025-2024</t>
  </si>
  <si>
    <t>Brecksville</t>
  </si>
  <si>
    <t>581-21-035-2024</t>
  </si>
  <si>
    <t>Broadview Hts.</t>
  </si>
  <si>
    <t>315-06-080-2024</t>
  </si>
  <si>
    <t>Lakewood</t>
  </si>
  <si>
    <t>821-30-084-2024</t>
  </si>
  <si>
    <t>583-09-008-2024</t>
  </si>
  <si>
    <t>Westlake</t>
  </si>
  <si>
    <t>322-05-005-2024</t>
  </si>
  <si>
    <t>735-19-052-2024</t>
  </si>
  <si>
    <t>Shaker Hts.</t>
  </si>
  <si>
    <t>303-04-002-2024</t>
  </si>
  <si>
    <t>Bay Village</t>
  </si>
  <si>
    <t>013-15-133-2024</t>
  </si>
  <si>
    <t>211-10-023-2024</t>
  </si>
  <si>
    <t>203-29-009-2024</t>
  </si>
  <si>
    <t>785-05-033-2024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</si>
</sst>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8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numFmt numFmtId="12" formatCode="&quot;$&quot;#,##0.00_);[Red]\(&quot;$&quot;#,##0.00\)"/>
    </dxf>
    <dxf>
      <numFmt numFmtId="12" formatCode="&quot;$&quot;#,##0.00_);[Red]\(&quot;$&quot;#,##0.00\)"/>
    </dxf>
    <dxf>
      <numFmt numFmtId="12" formatCode="&quot;$&quot;#,##0.00_);[Red]\(&quot;$&quot;#,##0.0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26CF61-5CBD-4C98-A529-EF16632149AE}" name="Table1" displayName="Table1" ref="A1:I23" totalsRowShown="0">
  <autoFilter ref="A1:I23" xr:uid="{7D26CF61-5CBD-4C98-A529-EF16632149AE}"/>
  <sortState xmlns:xlrd2="http://schemas.microsoft.com/office/spreadsheetml/2017/richdata2" ref="A2:I23">
    <sortCondition ref="I1:I23"/>
  </sortState>
  <tableColumns count="9">
    <tableColumn id="1" xr3:uid="{E7514425-8173-432F-8825-D2D3977F2812}" name="Complaint Number"/>
    <tableColumn id="2" xr3:uid="{6D3CA896-302E-4570-9026-F81B467C7809}" name="Category"/>
    <tableColumn id="3" xr3:uid="{1BDE90B9-6780-4D84-BEAA-B78A90F7A746}" name="Current Full Market Value" dataDxfId="2"/>
    <tableColumn id="4" xr3:uid="{10A161D2-7DFA-4969-8432-ED0900D64DA7}" name="Tax Year"/>
    <tableColumn id="5" xr3:uid="{748395C2-5AD6-4433-99C5-7C814739BCA7}" name="Parcel Count"/>
    <tableColumn id="6" xr3:uid="{14CAC966-C90E-46C7-BF15-D39F291EC56E}" name="Total Opinion of Value" dataDxfId="1"/>
    <tableColumn id="7" xr3:uid="{8BF0CF55-EB1E-40A4-B5E6-2E2C3B1D49C4}" name="LUC"/>
    <tableColumn id="8" xr3:uid="{B3808D07-8108-4759-989F-74930282803F}" name="Tax District"/>
    <tableColumn id="9" xr3:uid="{D44D571F-53F7-4679-A587-612E5C137734}" name="Change in Value" dataDxfId="0">
      <calculatedColumnFormula>Table1[[#This Row],[Total Opinion of Value]]-Table1[[#This Row],[Current Full Market Value]]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9A080-55AC-4F58-8103-307C01B2A6E1}">
  <dimension ref="A1:I23"/>
  <sheetViews>
    <sheetView tabSelected="1" zoomScale="140" zoomScaleNormal="140" workbookViewId="0">
      <selection activeCell="E27" sqref="E27"/>
    </sheetView>
  </sheetViews>
  <sheetFormatPr defaultRowHeight="15" x14ac:dyDescent="0.25"/>
  <cols>
    <col min="1" max="1" width="18.5703125" customWidth="1"/>
    <col min="2" max="2" width="9.85546875" customWidth="1"/>
    <col min="3" max="3" width="23.5703125" customWidth="1"/>
    <col min="4" max="4" width="9.140625" customWidth="1"/>
    <col min="5" max="5" width="13.28515625" customWidth="1"/>
    <col min="6" max="6" width="21.140625" customWidth="1"/>
    <col min="7" max="7" width="5.85546875" customWidth="1"/>
    <col min="8" max="8" width="21.5703125" bestFit="1" customWidth="1"/>
    <col min="9" max="9" width="16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30</v>
      </c>
      <c r="B2" t="s">
        <v>15</v>
      </c>
      <c r="C2" s="1">
        <v>1750000</v>
      </c>
      <c r="D2">
        <v>2024</v>
      </c>
      <c r="E2">
        <v>1</v>
      </c>
      <c r="F2" s="1">
        <v>1477500</v>
      </c>
      <c r="G2">
        <v>5100</v>
      </c>
      <c r="H2" t="s">
        <v>31</v>
      </c>
      <c r="I2" s="1">
        <f>Table1[[#This Row],[Total Opinion of Value]]-Table1[[#This Row],[Current Full Market Value]]</f>
        <v>-272500</v>
      </c>
    </row>
    <row r="3" spans="1:9" x14ac:dyDescent="0.25">
      <c r="A3" t="s">
        <v>19</v>
      </c>
      <c r="B3" t="s">
        <v>15</v>
      </c>
      <c r="C3" s="1">
        <v>944800</v>
      </c>
      <c r="D3">
        <v>2024</v>
      </c>
      <c r="E3">
        <v>1</v>
      </c>
      <c r="F3" s="1">
        <v>725000</v>
      </c>
      <c r="G3">
        <v>5100</v>
      </c>
      <c r="H3" t="s">
        <v>20</v>
      </c>
      <c r="I3" s="1">
        <f>Table1[[#This Row],[Total Opinion of Value]]-Table1[[#This Row],[Current Full Market Value]]</f>
        <v>-219800</v>
      </c>
    </row>
    <row r="4" spans="1:9" x14ac:dyDescent="0.25">
      <c r="A4" t="s">
        <v>35</v>
      </c>
      <c r="B4" t="s">
        <v>15</v>
      </c>
      <c r="C4" s="1">
        <v>1050000</v>
      </c>
      <c r="D4">
        <v>2024</v>
      </c>
      <c r="E4">
        <v>1</v>
      </c>
      <c r="F4" s="1">
        <v>899000</v>
      </c>
      <c r="G4">
        <v>5100</v>
      </c>
      <c r="H4" t="s">
        <v>36</v>
      </c>
      <c r="I4" s="1">
        <f>Table1[[#This Row],[Total Opinion of Value]]-Table1[[#This Row],[Current Full Market Value]]</f>
        <v>-151000</v>
      </c>
    </row>
    <row r="5" spans="1:9" x14ac:dyDescent="0.25">
      <c r="A5" t="s">
        <v>21</v>
      </c>
      <c r="B5" t="s">
        <v>15</v>
      </c>
      <c r="C5" s="1">
        <v>819300</v>
      </c>
      <c r="D5">
        <v>2024</v>
      </c>
      <c r="E5">
        <v>1</v>
      </c>
      <c r="F5" s="1">
        <v>689400</v>
      </c>
      <c r="G5">
        <v>5100</v>
      </c>
      <c r="H5" t="s">
        <v>22</v>
      </c>
      <c r="I5" s="1">
        <f>Table1[[#This Row],[Total Opinion of Value]]-Table1[[#This Row],[Current Full Market Value]]</f>
        <v>-129900</v>
      </c>
    </row>
    <row r="6" spans="1:9" x14ac:dyDescent="0.25">
      <c r="A6" t="s">
        <v>17</v>
      </c>
      <c r="B6" t="s">
        <v>15</v>
      </c>
      <c r="C6" s="1">
        <v>399000</v>
      </c>
      <c r="D6">
        <v>2024</v>
      </c>
      <c r="E6">
        <v>1</v>
      </c>
      <c r="F6" s="1">
        <v>280000</v>
      </c>
      <c r="G6">
        <v>5100</v>
      </c>
      <c r="H6" t="s">
        <v>18</v>
      </c>
      <c r="I6" s="1">
        <f>Table1[[#This Row],[Total Opinion of Value]]-Table1[[#This Row],[Current Full Market Value]]</f>
        <v>-119000</v>
      </c>
    </row>
    <row r="7" spans="1:9" x14ac:dyDescent="0.25">
      <c r="A7" t="s">
        <v>48</v>
      </c>
      <c r="B7" t="s">
        <v>15</v>
      </c>
      <c r="C7" s="1">
        <v>299000</v>
      </c>
      <c r="D7">
        <v>2024</v>
      </c>
      <c r="E7">
        <v>1</v>
      </c>
      <c r="F7" s="1">
        <v>182500</v>
      </c>
      <c r="G7">
        <v>5100</v>
      </c>
      <c r="H7" t="s">
        <v>41</v>
      </c>
      <c r="I7" s="1">
        <f>Table1[[#This Row],[Total Opinion of Value]]-Table1[[#This Row],[Current Full Market Value]]</f>
        <v>-116500</v>
      </c>
    </row>
    <row r="8" spans="1:9" x14ac:dyDescent="0.25">
      <c r="A8" t="s">
        <v>43</v>
      </c>
      <c r="B8" t="s">
        <v>15</v>
      </c>
      <c r="C8" s="1">
        <v>317700</v>
      </c>
      <c r="D8">
        <v>2024</v>
      </c>
      <c r="E8">
        <v>1</v>
      </c>
      <c r="F8" s="1">
        <v>217000</v>
      </c>
      <c r="G8">
        <v>5100</v>
      </c>
      <c r="H8" t="s">
        <v>44</v>
      </c>
      <c r="I8" s="1">
        <f>Table1[[#This Row],[Total Opinion of Value]]-Table1[[#This Row],[Current Full Market Value]]</f>
        <v>-100700</v>
      </c>
    </row>
    <row r="9" spans="1:9" x14ac:dyDescent="0.25">
      <c r="A9" t="s">
        <v>37</v>
      </c>
      <c r="B9" t="s">
        <v>15</v>
      </c>
      <c r="C9" s="1">
        <v>285100</v>
      </c>
      <c r="D9">
        <v>2024</v>
      </c>
      <c r="E9">
        <v>1</v>
      </c>
      <c r="F9" s="1">
        <v>185000</v>
      </c>
      <c r="G9">
        <v>5100</v>
      </c>
      <c r="H9" t="s">
        <v>38</v>
      </c>
      <c r="I9" s="1">
        <f>Table1[[#This Row],[Total Opinion of Value]]-Table1[[#This Row],[Current Full Market Value]]</f>
        <v>-100100</v>
      </c>
    </row>
    <row r="10" spans="1:9" x14ac:dyDescent="0.25">
      <c r="A10" t="s">
        <v>23</v>
      </c>
      <c r="B10" t="s">
        <v>15</v>
      </c>
      <c r="C10" s="1">
        <v>392000</v>
      </c>
      <c r="D10">
        <v>2024</v>
      </c>
      <c r="E10">
        <v>1</v>
      </c>
      <c r="F10" s="1">
        <v>296000</v>
      </c>
      <c r="G10">
        <v>5100</v>
      </c>
      <c r="H10" t="s">
        <v>24</v>
      </c>
      <c r="I10" s="1">
        <f>Table1[[#This Row],[Total Opinion of Value]]-Table1[[#This Row],[Current Full Market Value]]</f>
        <v>-96000</v>
      </c>
    </row>
    <row r="11" spans="1:9" x14ac:dyDescent="0.25">
      <c r="A11" t="s">
        <v>49</v>
      </c>
      <c r="B11" t="s">
        <v>15</v>
      </c>
      <c r="C11" s="1">
        <v>646000</v>
      </c>
      <c r="D11">
        <v>2024</v>
      </c>
      <c r="E11">
        <v>1</v>
      </c>
      <c r="F11" s="1">
        <v>550000</v>
      </c>
      <c r="G11">
        <v>5100</v>
      </c>
      <c r="H11" t="s">
        <v>46</v>
      </c>
      <c r="I11" s="1">
        <f>Table1[[#This Row],[Total Opinion of Value]]-Table1[[#This Row],[Current Full Market Value]]</f>
        <v>-96000</v>
      </c>
    </row>
    <row r="12" spans="1:9" x14ac:dyDescent="0.25">
      <c r="A12" t="s">
        <v>47</v>
      </c>
      <c r="B12" t="s">
        <v>15</v>
      </c>
      <c r="C12" s="1">
        <v>166800</v>
      </c>
      <c r="D12">
        <v>2024</v>
      </c>
      <c r="E12">
        <v>1</v>
      </c>
      <c r="F12" s="1">
        <v>75000</v>
      </c>
      <c r="G12">
        <v>5100</v>
      </c>
      <c r="H12" t="s">
        <v>13</v>
      </c>
      <c r="I12" s="1">
        <f>Table1[[#This Row],[Total Opinion of Value]]-Table1[[#This Row],[Current Full Market Value]]</f>
        <v>-91800</v>
      </c>
    </row>
    <row r="13" spans="1:9" x14ac:dyDescent="0.25">
      <c r="A13" t="s">
        <v>28</v>
      </c>
      <c r="B13" t="s">
        <v>12</v>
      </c>
      <c r="C13" s="1">
        <v>100600</v>
      </c>
      <c r="D13">
        <v>2024</v>
      </c>
      <c r="E13">
        <v>1</v>
      </c>
      <c r="F13" s="1">
        <v>15000</v>
      </c>
      <c r="G13">
        <v>4100</v>
      </c>
      <c r="H13" t="s">
        <v>29</v>
      </c>
      <c r="I13" s="1">
        <f>Table1[[#This Row],[Total Opinion of Value]]-Table1[[#This Row],[Current Full Market Value]]</f>
        <v>-85600</v>
      </c>
    </row>
    <row r="14" spans="1:9" x14ac:dyDescent="0.25">
      <c r="A14" t="s">
        <v>14</v>
      </c>
      <c r="B14" t="s">
        <v>15</v>
      </c>
      <c r="C14" s="1">
        <v>605400</v>
      </c>
      <c r="D14">
        <v>2024</v>
      </c>
      <c r="E14">
        <v>1</v>
      </c>
      <c r="F14" s="1">
        <v>530000</v>
      </c>
      <c r="G14">
        <v>5100</v>
      </c>
      <c r="H14" t="s">
        <v>16</v>
      </c>
      <c r="I14" s="1">
        <f>Table1[[#This Row],[Total Opinion of Value]]-Table1[[#This Row],[Current Full Market Value]]</f>
        <v>-75400</v>
      </c>
    </row>
    <row r="15" spans="1:9" x14ac:dyDescent="0.25">
      <c r="A15" t="s">
        <v>33</v>
      </c>
      <c r="B15" t="s">
        <v>10</v>
      </c>
      <c r="C15" s="1">
        <v>375000</v>
      </c>
      <c r="D15">
        <v>2024</v>
      </c>
      <c r="E15">
        <v>1</v>
      </c>
      <c r="F15" s="1">
        <v>301000</v>
      </c>
      <c r="H15" t="s">
        <v>34</v>
      </c>
      <c r="I15" s="1">
        <f>Table1[[#This Row],[Total Opinion of Value]]-Table1[[#This Row],[Current Full Market Value]]</f>
        <v>-74000</v>
      </c>
    </row>
    <row r="16" spans="1:9" x14ac:dyDescent="0.25">
      <c r="A16" t="s">
        <v>45</v>
      </c>
      <c r="B16" t="s">
        <v>15</v>
      </c>
      <c r="C16" s="1">
        <v>247500</v>
      </c>
      <c r="D16">
        <v>2024</v>
      </c>
      <c r="E16">
        <v>1</v>
      </c>
      <c r="F16" s="1">
        <v>179946</v>
      </c>
      <c r="G16">
        <v>5100</v>
      </c>
      <c r="H16" t="s">
        <v>26</v>
      </c>
      <c r="I16" s="1">
        <f>Table1[[#This Row],[Total Opinion of Value]]-Table1[[#This Row],[Current Full Market Value]]</f>
        <v>-67554</v>
      </c>
    </row>
    <row r="17" spans="1:9" x14ac:dyDescent="0.25">
      <c r="A17" t="s">
        <v>32</v>
      </c>
      <c r="B17" t="s">
        <v>15</v>
      </c>
      <c r="C17" s="1">
        <v>92100</v>
      </c>
      <c r="D17">
        <v>2024</v>
      </c>
      <c r="E17">
        <v>1</v>
      </c>
      <c r="F17" s="1">
        <v>30000</v>
      </c>
      <c r="G17">
        <v>5100</v>
      </c>
      <c r="H17" t="s">
        <v>13</v>
      </c>
      <c r="I17" s="1">
        <f>Table1[[#This Row],[Total Opinion of Value]]-Table1[[#This Row],[Current Full Market Value]]</f>
        <v>-62100</v>
      </c>
    </row>
    <row r="18" spans="1:9" x14ac:dyDescent="0.25">
      <c r="A18" t="s">
        <v>39</v>
      </c>
      <c r="B18" t="s">
        <v>15</v>
      </c>
      <c r="C18" s="1">
        <v>478800</v>
      </c>
      <c r="D18">
        <v>2024</v>
      </c>
      <c r="E18">
        <v>1</v>
      </c>
      <c r="F18" s="1">
        <v>418000</v>
      </c>
      <c r="G18">
        <v>5100</v>
      </c>
      <c r="H18" t="s">
        <v>27</v>
      </c>
      <c r="I18" s="1">
        <f>Table1[[#This Row],[Total Opinion of Value]]-Table1[[#This Row],[Current Full Market Value]]</f>
        <v>-60800</v>
      </c>
    </row>
    <row r="19" spans="1:9" x14ac:dyDescent="0.25">
      <c r="A19" t="s">
        <v>42</v>
      </c>
      <c r="B19" t="s">
        <v>15</v>
      </c>
      <c r="C19" s="1">
        <v>245000</v>
      </c>
      <c r="D19">
        <v>2024</v>
      </c>
      <c r="E19">
        <v>1</v>
      </c>
      <c r="F19" s="1">
        <v>185000</v>
      </c>
      <c r="G19">
        <v>5100</v>
      </c>
      <c r="H19" t="s">
        <v>18</v>
      </c>
      <c r="I19" s="1">
        <f>Table1[[#This Row],[Total Opinion of Value]]-Table1[[#This Row],[Current Full Market Value]]</f>
        <v>-60000</v>
      </c>
    </row>
    <row r="20" spans="1:9" x14ac:dyDescent="0.25">
      <c r="A20" t="s">
        <v>25</v>
      </c>
      <c r="B20" t="s">
        <v>15</v>
      </c>
      <c r="C20" s="1">
        <v>359100</v>
      </c>
      <c r="D20">
        <v>2024</v>
      </c>
      <c r="E20">
        <v>1</v>
      </c>
      <c r="F20" s="1">
        <v>300000</v>
      </c>
      <c r="G20">
        <v>5100</v>
      </c>
      <c r="H20" t="s">
        <v>26</v>
      </c>
      <c r="I20" s="1">
        <f>Table1[[#This Row],[Total Opinion of Value]]-Table1[[#This Row],[Current Full Market Value]]</f>
        <v>-59100</v>
      </c>
    </row>
    <row r="21" spans="1:9" x14ac:dyDescent="0.25">
      <c r="A21" t="s">
        <v>40</v>
      </c>
      <c r="B21" t="s">
        <v>15</v>
      </c>
      <c r="C21" s="1">
        <v>438800</v>
      </c>
      <c r="D21">
        <v>2024</v>
      </c>
      <c r="E21">
        <v>1</v>
      </c>
      <c r="F21" s="1">
        <v>380000</v>
      </c>
      <c r="G21">
        <v>5100</v>
      </c>
      <c r="H21" t="s">
        <v>36</v>
      </c>
      <c r="I21" s="1">
        <f>Table1[[#This Row],[Total Opinion of Value]]-Table1[[#This Row],[Current Full Market Value]]</f>
        <v>-58800</v>
      </c>
    </row>
    <row r="22" spans="1:9" x14ac:dyDescent="0.25">
      <c r="A22" t="s">
        <v>11</v>
      </c>
      <c r="B22" t="s">
        <v>12</v>
      </c>
      <c r="C22" s="1">
        <v>96700</v>
      </c>
      <c r="D22">
        <v>2024</v>
      </c>
      <c r="E22">
        <v>1</v>
      </c>
      <c r="F22" s="1">
        <v>45000</v>
      </c>
      <c r="G22">
        <v>4585</v>
      </c>
      <c r="H22" t="s">
        <v>13</v>
      </c>
      <c r="I22" s="1">
        <f>Table1[[#This Row],[Total Opinion of Value]]-Table1[[#This Row],[Current Full Market Value]]</f>
        <v>-51700</v>
      </c>
    </row>
    <row r="23" spans="1:9" x14ac:dyDescent="0.25">
      <c r="A23" t="s">
        <v>50</v>
      </c>
      <c r="B23" t="s">
        <v>15</v>
      </c>
      <c r="C23" s="1">
        <v>121300</v>
      </c>
      <c r="D23">
        <v>2024</v>
      </c>
      <c r="E23">
        <v>1</v>
      </c>
      <c r="F23" s="1">
        <v>70000</v>
      </c>
      <c r="G23">
        <v>5100</v>
      </c>
      <c r="H23" t="s">
        <v>9</v>
      </c>
      <c r="I23" s="1">
        <f>Table1[[#This Row],[Total Opinion of Value]]-Table1[[#This Row],[Current Full Market Value]]</f>
        <v>-51300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Search Report_1737036304386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L. Rodriguez</dc:creator>
  <cp:lastModifiedBy>Dana Green</cp:lastModifiedBy>
  <dcterms:created xsi:type="dcterms:W3CDTF">2025-01-16T14:08:33Z</dcterms:created>
  <dcterms:modified xsi:type="dcterms:W3CDTF">2025-01-16T14:18:14Z</dcterms:modified>
</cp:coreProperties>
</file>