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reen\Desktop\"/>
    </mc:Choice>
  </mc:AlternateContent>
  <xr:revisionPtr revIDLastSave="0" documentId="8_{0F8891AC-5614-4FB8-8DB3-85189738D519}" xr6:coauthVersionLast="47" xr6:coauthVersionMax="47" xr10:uidLastSave="{00000000-0000-0000-0000-000000000000}"/>
  <bookViews>
    <workbookView xWindow="2985" yWindow="2985" windowWidth="21600" windowHeight="11385" xr2:uid="{C2736191-FBA0-40A9-9C00-B4410C3E124B}"/>
  </bookViews>
  <sheets>
    <sheet name="Search Report_17370365496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9" i="1"/>
  <c r="J13" i="1"/>
  <c r="J12" i="1"/>
  <c r="J14" i="1"/>
  <c r="J25" i="1"/>
  <c r="J32" i="1"/>
  <c r="J31" i="1"/>
  <c r="J21" i="1"/>
  <c r="J19" i="1"/>
  <c r="J27" i="1"/>
  <c r="J35" i="1"/>
  <c r="J5" i="1"/>
  <c r="J4" i="1"/>
  <c r="J16" i="1"/>
  <c r="J17" i="1"/>
  <c r="J9" i="1"/>
  <c r="J6" i="1"/>
  <c r="J26" i="1"/>
  <c r="J28" i="1"/>
  <c r="J30" i="1"/>
  <c r="J22" i="1"/>
  <c r="J23" i="1"/>
  <c r="J8" i="1"/>
  <c r="J20" i="1"/>
  <c r="J18" i="1"/>
  <c r="J33" i="1"/>
  <c r="J11" i="1"/>
  <c r="J2" i="1"/>
  <c r="J7" i="1"/>
  <c r="J15" i="1"/>
  <c r="J10" i="1"/>
  <c r="J3" i="1"/>
  <c r="J34" i="1"/>
</calcChain>
</file>

<file path=xl/sharedStrings.xml><?xml version="1.0" encoding="utf-8"?>
<sst xmlns="http://schemas.openxmlformats.org/spreadsheetml/2006/main" count="146" uniqueCount="97">
  <si>
    <t>Complaint Number</t>
  </si>
  <si>
    <t>Category</t>
  </si>
  <si>
    <t>Parcel Numbers</t>
  </si>
  <si>
    <t>Current Full Market Value</t>
  </si>
  <si>
    <t>Tax Year</t>
  </si>
  <si>
    <t>Parcel Count</t>
  </si>
  <si>
    <t>Total Opinion of Value</t>
  </si>
  <si>
    <t>LUC</t>
  </si>
  <si>
    <t>Tax District</t>
  </si>
  <si>
    <t>Change in Value</t>
  </si>
  <si>
    <t>684-31-070-2024</t>
  </si>
  <si>
    <t>RDO</t>
  </si>
  <si>
    <t>684-31-070</t>
  </si>
  <si>
    <t>Cleveland Hts.</t>
  </si>
  <si>
    <t>215-15-018-2024</t>
  </si>
  <si>
    <t>215-15-018</t>
  </si>
  <si>
    <t>Westlake</t>
  </si>
  <si>
    <t>481-28-005-2024</t>
  </si>
  <si>
    <t>481-28-005</t>
  </si>
  <si>
    <t>North Royalton</t>
  </si>
  <si>
    <t>601-33-313-2024</t>
  </si>
  <si>
    <t>RIO</t>
  </si>
  <si>
    <t>601-33-313</t>
  </si>
  <si>
    <t>Brecksville</t>
  </si>
  <si>
    <t>784-07-030-2024</t>
  </si>
  <si>
    <t>784-07-030</t>
  </si>
  <si>
    <t>Maple Hts.</t>
  </si>
  <si>
    <t>364-36-019-2024</t>
  </si>
  <si>
    <t>364-36-019</t>
  </si>
  <si>
    <t>Berea</t>
  </si>
  <si>
    <t>Fairview Park</t>
  </si>
  <si>
    <t>681-25-005-2024</t>
  </si>
  <si>
    <t>681-25-005</t>
  </si>
  <si>
    <t>683-12-059-2024</t>
  </si>
  <si>
    <t>683-12-059</t>
  </si>
  <si>
    <t>Cleveland</t>
  </si>
  <si>
    <t>364-27-038-2024</t>
  </si>
  <si>
    <t>364-27-038</t>
  </si>
  <si>
    <t>Lakewood</t>
  </si>
  <si>
    <t>487-12-045-2024</t>
  </si>
  <si>
    <t>487-12-045</t>
  </si>
  <si>
    <t>443-28-060-2024</t>
  </si>
  <si>
    <t>443-28-060</t>
  </si>
  <si>
    <t>Parma</t>
  </si>
  <si>
    <t>Garfield Hts.</t>
  </si>
  <si>
    <t>794-13-034-2024</t>
  </si>
  <si>
    <t>794-13-034</t>
  </si>
  <si>
    <t>Walton Hills</t>
  </si>
  <si>
    <t>302-29-055-2024</t>
  </si>
  <si>
    <t>302-29-055</t>
  </si>
  <si>
    <t>Rocky River</t>
  </si>
  <si>
    <t>487-12-044-2024</t>
  </si>
  <si>
    <t>487-12-044</t>
  </si>
  <si>
    <t>585-16-828C-2024</t>
  </si>
  <si>
    <t>585-16-828C</t>
  </si>
  <si>
    <t>Broadview Hts./North Royalt</t>
  </si>
  <si>
    <t>003-36-039-2024</t>
  </si>
  <si>
    <t>003-36-039</t>
  </si>
  <si>
    <t>449-10-077-2024</t>
  </si>
  <si>
    <t>449-10-077</t>
  </si>
  <si>
    <t>781-27-168-2024</t>
  </si>
  <si>
    <t>781-27-168</t>
  </si>
  <si>
    <t>211-28-012-2024</t>
  </si>
  <si>
    <t>211-28-012</t>
  </si>
  <si>
    <t>003-12-010-2024</t>
  </si>
  <si>
    <t>CDO</t>
  </si>
  <si>
    <t>003-12-010</t>
  </si>
  <si>
    <t>343-30-060-2024</t>
  </si>
  <si>
    <t>343-30-060</t>
  </si>
  <si>
    <t>Brook Park</t>
  </si>
  <si>
    <t>544-06-098-2024</t>
  </si>
  <si>
    <t>544-06-098</t>
  </si>
  <si>
    <t>344-03-090-2024</t>
  </si>
  <si>
    <t>344-03-090</t>
  </si>
  <si>
    <t>722-04-060-2024</t>
  </si>
  <si>
    <t>722-04-060</t>
  </si>
  <si>
    <t>University Hts.</t>
  </si>
  <si>
    <t>213-21-066-2024</t>
  </si>
  <si>
    <t>213-21-066</t>
  </si>
  <si>
    <t>683-12-059-2024-1</t>
  </si>
  <si>
    <t>912-07-002-2024</t>
  </si>
  <si>
    <t>912-07-002</t>
  </si>
  <si>
    <t>Moreland Hills/Orange</t>
  </si>
  <si>
    <t>302-13-022-2024</t>
  </si>
  <si>
    <t>302-13-022</t>
  </si>
  <si>
    <t>312-25-019-2024</t>
  </si>
  <si>
    <t>312-25-019</t>
  </si>
  <si>
    <t>004-05-011-2024</t>
  </si>
  <si>
    <t>004-05-011</t>
  </si>
  <si>
    <t>005-21-084-2024</t>
  </si>
  <si>
    <t>005-21-084</t>
  </si>
  <si>
    <t>783-14-038-2024</t>
  </si>
  <si>
    <t>783-14-038</t>
  </si>
  <si>
    <t>321-19-059-2024</t>
  </si>
  <si>
    <t>321-19-059</t>
  </si>
  <si>
    <t>585-16-968C-2024</t>
  </si>
  <si>
    <t>585-16-968C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</si>
</sst>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8262A-6710-434C-A58F-03B2571CAF2A}" name="Table1" displayName="Table1" ref="A1:J35" totalsRowShown="0">
  <autoFilter ref="A1:J35" xr:uid="{B738262A-6710-434C-A58F-03B2571CAF2A}"/>
  <sortState xmlns:xlrd2="http://schemas.microsoft.com/office/spreadsheetml/2017/richdata2" ref="A2:J35">
    <sortCondition ref="J1:J35"/>
  </sortState>
  <tableColumns count="10">
    <tableColumn id="1" xr3:uid="{4B1C3EE1-2B1D-4913-B93C-118536B451F4}" name="Complaint Number"/>
    <tableColumn id="2" xr3:uid="{E60277FD-675B-41D7-8298-EEEA0B0303B6}" name="Category"/>
    <tableColumn id="3" xr3:uid="{22FB2F82-9F81-46E5-AF34-02C5E97E71B5}" name="Parcel Numbers"/>
    <tableColumn id="4" xr3:uid="{0C9F9614-9CEB-4204-8F97-8696F56B8A4F}" name="Current Full Market Value" dataDxfId="2"/>
    <tableColumn id="5" xr3:uid="{C6D95368-C9CF-4337-BC34-A493B337EE03}" name="Tax Year"/>
    <tableColumn id="6" xr3:uid="{CF6DF7DC-6CA5-4CB6-935B-B81F3E85393B}" name="Parcel Count"/>
    <tableColumn id="7" xr3:uid="{8BE0B9C9-C636-4CA0-B2E9-A75C7653F848}" name="Total Opinion of Value" dataDxfId="1"/>
    <tableColumn id="8" xr3:uid="{640F0F1C-D482-45CD-A940-0B976D39A6E3}" name="LUC"/>
    <tableColumn id="9" xr3:uid="{2EBA4CCF-4BC4-4902-84D2-8D07ACA882C8}" name="Tax District"/>
    <tableColumn id="10" xr3:uid="{4B2267F0-14A2-4CA2-AD79-1DAEBE6FDBC0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83AF-347F-4FF0-853B-E750E5179BBD}">
  <dimension ref="A1:J35"/>
  <sheetViews>
    <sheetView tabSelected="1" zoomScale="140" zoomScaleNormal="140" workbookViewId="0">
      <selection activeCell="A36" sqref="A36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4" max="4" width="25.140625" customWidth="1"/>
    <col min="5" max="5" width="10.42578125" customWidth="1"/>
    <col min="6" max="6" width="14.28515625" customWidth="1"/>
    <col min="7" max="7" width="22.7109375" customWidth="1"/>
    <col min="8" max="8" width="6.42578125" customWidth="1"/>
    <col min="9" max="9" width="26.140625" bestFit="1" customWidth="1"/>
    <col min="10" max="10" width="17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48</v>
      </c>
      <c r="B2" t="s">
        <v>11</v>
      </c>
      <c r="C2" t="s">
        <v>49</v>
      </c>
      <c r="D2" s="1">
        <v>502600</v>
      </c>
      <c r="E2">
        <v>2024</v>
      </c>
      <c r="F2">
        <v>1</v>
      </c>
      <c r="G2" s="1">
        <v>367</v>
      </c>
      <c r="H2">
        <v>5100</v>
      </c>
      <c r="I2" t="s">
        <v>50</v>
      </c>
      <c r="J2" s="1">
        <f>Table1[[#This Row],[Total Opinion of Value]]-Table1[[#This Row],[Current Full Market Value]]</f>
        <v>-502233</v>
      </c>
    </row>
    <row r="3" spans="1:10" x14ac:dyDescent="0.25">
      <c r="A3" t="s">
        <v>77</v>
      </c>
      <c r="B3" t="s">
        <v>11</v>
      </c>
      <c r="C3" t="s">
        <v>78</v>
      </c>
      <c r="D3" s="1">
        <v>952200</v>
      </c>
      <c r="E3">
        <v>2024</v>
      </c>
      <c r="F3">
        <v>1</v>
      </c>
      <c r="G3" s="1">
        <v>613500</v>
      </c>
      <c r="H3">
        <v>5100</v>
      </c>
      <c r="I3" t="s">
        <v>16</v>
      </c>
      <c r="J3" s="1">
        <f>Table1[[#This Row],[Total Opinion of Value]]-Table1[[#This Row],[Current Full Market Value]]</f>
        <v>-338700</v>
      </c>
    </row>
    <row r="4" spans="1:10" x14ac:dyDescent="0.25">
      <c r="A4" t="s">
        <v>53</v>
      </c>
      <c r="B4" t="s">
        <v>11</v>
      </c>
      <c r="C4" t="s">
        <v>54</v>
      </c>
      <c r="D4" s="1">
        <v>205600</v>
      </c>
      <c r="E4">
        <v>2024</v>
      </c>
      <c r="F4">
        <v>1</v>
      </c>
      <c r="G4" s="1">
        <v>175</v>
      </c>
      <c r="H4">
        <v>5500</v>
      </c>
      <c r="I4" t="s">
        <v>55</v>
      </c>
      <c r="J4" s="1">
        <f>Table1[[#This Row],[Total Opinion of Value]]-Table1[[#This Row],[Current Full Market Value]]</f>
        <v>-205425</v>
      </c>
    </row>
    <row r="5" spans="1:10" x14ac:dyDescent="0.25">
      <c r="A5" t="s">
        <v>27</v>
      </c>
      <c r="B5" t="s">
        <v>11</v>
      </c>
      <c r="C5" t="s">
        <v>28</v>
      </c>
      <c r="D5" s="1">
        <v>191200</v>
      </c>
      <c r="E5">
        <v>2024</v>
      </c>
      <c r="F5">
        <v>1</v>
      </c>
      <c r="G5" s="1">
        <v>0</v>
      </c>
      <c r="H5">
        <v>5100</v>
      </c>
      <c r="I5" t="s">
        <v>29</v>
      </c>
      <c r="J5" s="1">
        <f>Table1[[#This Row],[Total Opinion of Value]]-Table1[[#This Row],[Current Full Market Value]]</f>
        <v>-191200</v>
      </c>
    </row>
    <row r="6" spans="1:10" x14ac:dyDescent="0.25">
      <c r="A6" t="s">
        <v>85</v>
      </c>
      <c r="B6" t="s">
        <v>11</v>
      </c>
      <c r="C6" t="s">
        <v>86</v>
      </c>
      <c r="D6" s="1">
        <v>261500</v>
      </c>
      <c r="E6">
        <v>2024</v>
      </c>
      <c r="F6">
        <v>1</v>
      </c>
      <c r="G6" s="1">
        <v>80000</v>
      </c>
      <c r="H6">
        <v>5200</v>
      </c>
      <c r="I6" t="s">
        <v>38</v>
      </c>
      <c r="J6" s="1">
        <f>Table1[[#This Row],[Total Opinion of Value]]-Table1[[#This Row],[Current Full Market Value]]</f>
        <v>-181500</v>
      </c>
    </row>
    <row r="7" spans="1:10" x14ac:dyDescent="0.25">
      <c r="A7" t="s">
        <v>39</v>
      </c>
      <c r="B7" t="s">
        <v>11</v>
      </c>
      <c r="C7" t="s">
        <v>40</v>
      </c>
      <c r="D7" s="1">
        <v>548000</v>
      </c>
      <c r="E7">
        <v>2024</v>
      </c>
      <c r="F7">
        <v>1</v>
      </c>
      <c r="G7" s="1">
        <v>386000</v>
      </c>
      <c r="H7">
        <v>5100</v>
      </c>
      <c r="I7" t="s">
        <v>19</v>
      </c>
      <c r="J7" s="1">
        <f>Table1[[#This Row],[Total Opinion of Value]]-Table1[[#This Row],[Current Full Market Value]]</f>
        <v>-162000</v>
      </c>
    </row>
    <row r="8" spans="1:10" x14ac:dyDescent="0.25">
      <c r="A8" t="s">
        <v>60</v>
      </c>
      <c r="B8" t="s">
        <v>11</v>
      </c>
      <c r="C8" t="s">
        <v>61</v>
      </c>
      <c r="D8" s="1">
        <v>385000</v>
      </c>
      <c r="E8">
        <v>2024</v>
      </c>
      <c r="F8">
        <v>1</v>
      </c>
      <c r="G8" s="1">
        <v>250000</v>
      </c>
      <c r="H8">
        <v>5100</v>
      </c>
      <c r="I8" t="s">
        <v>26</v>
      </c>
      <c r="J8" s="1">
        <f>Table1[[#This Row],[Total Opinion of Value]]-Table1[[#This Row],[Current Full Market Value]]</f>
        <v>-135000</v>
      </c>
    </row>
    <row r="9" spans="1:10" x14ac:dyDescent="0.25">
      <c r="A9" t="s">
        <v>87</v>
      </c>
      <c r="B9" t="s">
        <v>11</v>
      </c>
      <c r="C9" t="s">
        <v>88</v>
      </c>
      <c r="D9" s="1">
        <v>230000</v>
      </c>
      <c r="E9">
        <v>2024</v>
      </c>
      <c r="F9">
        <v>1</v>
      </c>
      <c r="G9" s="1">
        <v>100000</v>
      </c>
      <c r="H9">
        <v>5200</v>
      </c>
      <c r="I9" t="s">
        <v>35</v>
      </c>
      <c r="J9" s="1">
        <f>Table1[[#This Row],[Total Opinion of Value]]-Table1[[#This Row],[Current Full Market Value]]</f>
        <v>-130000</v>
      </c>
    </row>
    <row r="10" spans="1:10" x14ac:dyDescent="0.25">
      <c r="A10" t="s">
        <v>14</v>
      </c>
      <c r="B10" t="s">
        <v>11</v>
      </c>
      <c r="C10" t="s">
        <v>15</v>
      </c>
      <c r="D10" s="1">
        <v>615000</v>
      </c>
      <c r="E10">
        <v>2024</v>
      </c>
      <c r="F10">
        <v>1</v>
      </c>
      <c r="G10" s="1">
        <v>490000</v>
      </c>
      <c r="H10">
        <v>5100</v>
      </c>
      <c r="I10" t="s">
        <v>16</v>
      </c>
      <c r="J10" s="1">
        <f>Table1[[#This Row],[Total Opinion of Value]]-Table1[[#This Row],[Current Full Market Value]]</f>
        <v>-125000</v>
      </c>
    </row>
    <row r="11" spans="1:10" x14ac:dyDescent="0.25">
      <c r="A11" t="s">
        <v>62</v>
      </c>
      <c r="B11" t="s">
        <v>11</v>
      </c>
      <c r="C11" t="s">
        <v>63</v>
      </c>
      <c r="D11" s="1">
        <v>443000</v>
      </c>
      <c r="E11">
        <v>2024</v>
      </c>
      <c r="F11">
        <v>1</v>
      </c>
      <c r="G11" s="1">
        <v>320000</v>
      </c>
      <c r="H11">
        <v>5100</v>
      </c>
      <c r="I11" t="s">
        <v>16</v>
      </c>
      <c r="J11" s="1">
        <f>Table1[[#This Row],[Total Opinion of Value]]-Table1[[#This Row],[Current Full Market Value]]</f>
        <v>-123000</v>
      </c>
    </row>
    <row r="12" spans="1:10" x14ac:dyDescent="0.25">
      <c r="A12" t="s">
        <v>58</v>
      </c>
      <c r="B12" t="s">
        <v>11</v>
      </c>
      <c r="C12" t="s">
        <v>59</v>
      </c>
      <c r="D12" s="1">
        <v>130000</v>
      </c>
      <c r="E12">
        <v>2024</v>
      </c>
      <c r="F12">
        <v>1</v>
      </c>
      <c r="G12" s="1">
        <v>11000</v>
      </c>
      <c r="H12">
        <v>5100</v>
      </c>
      <c r="I12" t="s">
        <v>43</v>
      </c>
      <c r="J12" s="1">
        <f>Table1[[#This Row],[Total Opinion of Value]]-Table1[[#This Row],[Current Full Market Value]]</f>
        <v>-119000</v>
      </c>
    </row>
    <row r="13" spans="1:10" x14ac:dyDescent="0.25">
      <c r="A13" t="s">
        <v>91</v>
      </c>
      <c r="B13" t="s">
        <v>11</v>
      </c>
      <c r="C13" t="s">
        <v>92</v>
      </c>
      <c r="D13" s="1">
        <v>108700</v>
      </c>
      <c r="E13">
        <v>2024</v>
      </c>
      <c r="F13">
        <v>1</v>
      </c>
      <c r="G13" s="1">
        <v>0</v>
      </c>
      <c r="H13">
        <v>5100</v>
      </c>
      <c r="I13" t="s">
        <v>26</v>
      </c>
      <c r="J13" s="1">
        <f>Table1[[#This Row],[Total Opinion of Value]]-Table1[[#This Row],[Current Full Market Value]]</f>
        <v>-108700</v>
      </c>
    </row>
    <row r="14" spans="1:10" x14ac:dyDescent="0.25">
      <c r="A14" t="s">
        <v>64</v>
      </c>
      <c r="B14" t="s">
        <v>65</v>
      </c>
      <c r="C14" t="s">
        <v>66</v>
      </c>
      <c r="D14" s="1">
        <v>140500</v>
      </c>
      <c r="E14">
        <v>2024</v>
      </c>
      <c r="F14">
        <v>1</v>
      </c>
      <c r="G14" s="1">
        <v>35000</v>
      </c>
      <c r="H14">
        <v>4970</v>
      </c>
      <c r="I14" t="s">
        <v>35</v>
      </c>
      <c r="J14" s="1">
        <f>Table1[[#This Row],[Total Opinion of Value]]-Table1[[#This Row],[Current Full Market Value]]</f>
        <v>-105500</v>
      </c>
    </row>
    <row r="15" spans="1:10" x14ac:dyDescent="0.25">
      <c r="A15" t="s">
        <v>51</v>
      </c>
      <c r="B15" t="s">
        <v>11</v>
      </c>
      <c r="C15" t="s">
        <v>52</v>
      </c>
      <c r="D15" s="1">
        <v>555000</v>
      </c>
      <c r="E15">
        <v>2024</v>
      </c>
      <c r="F15">
        <v>1</v>
      </c>
      <c r="G15" s="1">
        <v>450000</v>
      </c>
      <c r="H15">
        <v>5100</v>
      </c>
      <c r="I15" t="s">
        <v>19</v>
      </c>
      <c r="J15" s="1">
        <f>Table1[[#This Row],[Total Opinion of Value]]-Table1[[#This Row],[Current Full Market Value]]</f>
        <v>-105000</v>
      </c>
    </row>
    <row r="16" spans="1:10" x14ac:dyDescent="0.25">
      <c r="A16" t="s">
        <v>33</v>
      </c>
      <c r="B16" t="s">
        <v>11</v>
      </c>
      <c r="C16" t="s">
        <v>34</v>
      </c>
      <c r="D16" s="1">
        <v>219300</v>
      </c>
      <c r="E16">
        <v>2024</v>
      </c>
      <c r="F16">
        <v>1</v>
      </c>
      <c r="G16" s="1">
        <v>115000</v>
      </c>
      <c r="H16">
        <v>5100</v>
      </c>
      <c r="I16" t="s">
        <v>13</v>
      </c>
      <c r="J16" s="1">
        <f>Table1[[#This Row],[Total Opinion of Value]]-Table1[[#This Row],[Current Full Market Value]]</f>
        <v>-104300</v>
      </c>
    </row>
    <row r="17" spans="1:10" x14ac:dyDescent="0.25">
      <c r="A17" t="s">
        <v>79</v>
      </c>
      <c r="B17" t="s">
        <v>11</v>
      </c>
      <c r="C17" t="s">
        <v>34</v>
      </c>
      <c r="D17" s="1">
        <v>219300</v>
      </c>
      <c r="E17">
        <v>2024</v>
      </c>
      <c r="F17">
        <v>1</v>
      </c>
      <c r="G17" s="1">
        <v>115000</v>
      </c>
      <c r="H17">
        <v>5100</v>
      </c>
      <c r="I17" t="s">
        <v>13</v>
      </c>
      <c r="J17" s="1">
        <f>Table1[[#This Row],[Total Opinion of Value]]-Table1[[#This Row],[Current Full Market Value]]</f>
        <v>-104300</v>
      </c>
    </row>
    <row r="18" spans="1:10" x14ac:dyDescent="0.25">
      <c r="A18" t="s">
        <v>93</v>
      </c>
      <c r="B18" t="s">
        <v>11</v>
      </c>
      <c r="C18" t="s">
        <v>94</v>
      </c>
      <c r="D18" s="1">
        <v>400000</v>
      </c>
      <c r="E18">
        <v>2024</v>
      </c>
      <c r="F18">
        <v>1</v>
      </c>
      <c r="G18" s="1">
        <v>300000</v>
      </c>
      <c r="H18">
        <v>5100</v>
      </c>
      <c r="I18" t="s">
        <v>30</v>
      </c>
      <c r="J18" s="1">
        <f>Table1[[#This Row],[Total Opinion of Value]]-Table1[[#This Row],[Current Full Market Value]]</f>
        <v>-100000</v>
      </c>
    </row>
    <row r="19" spans="1:10" x14ac:dyDescent="0.25">
      <c r="A19" t="s">
        <v>74</v>
      </c>
      <c r="B19" t="s">
        <v>11</v>
      </c>
      <c r="C19" t="s">
        <v>75</v>
      </c>
      <c r="D19" s="1">
        <v>184600</v>
      </c>
      <c r="E19">
        <v>2024</v>
      </c>
      <c r="F19">
        <v>1</v>
      </c>
      <c r="G19" s="1">
        <v>93000</v>
      </c>
      <c r="H19">
        <v>5100</v>
      </c>
      <c r="I19" t="s">
        <v>76</v>
      </c>
      <c r="J19" s="1">
        <f>Table1[[#This Row],[Total Opinion of Value]]-Table1[[#This Row],[Current Full Market Value]]</f>
        <v>-91600</v>
      </c>
    </row>
    <row r="20" spans="1:10" x14ac:dyDescent="0.25">
      <c r="A20" t="s">
        <v>80</v>
      </c>
      <c r="B20" t="s">
        <v>11</v>
      </c>
      <c r="C20" t="s">
        <v>81</v>
      </c>
      <c r="D20" s="1">
        <v>390000</v>
      </c>
      <c r="E20">
        <v>2024</v>
      </c>
      <c r="F20">
        <v>1</v>
      </c>
      <c r="G20" s="1">
        <v>300000</v>
      </c>
      <c r="H20">
        <v>5100</v>
      </c>
      <c r="I20" t="s">
        <v>82</v>
      </c>
      <c r="J20" s="1">
        <f>Table1[[#This Row],[Total Opinion of Value]]-Table1[[#This Row],[Current Full Market Value]]</f>
        <v>-90000</v>
      </c>
    </row>
    <row r="21" spans="1:10" x14ac:dyDescent="0.25">
      <c r="A21" t="s">
        <v>67</v>
      </c>
      <c r="B21" t="s">
        <v>11</v>
      </c>
      <c r="C21" t="s">
        <v>68</v>
      </c>
      <c r="D21" s="1">
        <v>179800</v>
      </c>
      <c r="E21">
        <v>2024</v>
      </c>
      <c r="F21">
        <v>1</v>
      </c>
      <c r="G21" s="1">
        <v>90000</v>
      </c>
      <c r="H21">
        <v>5100</v>
      </c>
      <c r="I21" t="s">
        <v>69</v>
      </c>
      <c r="J21" s="1">
        <f>Table1[[#This Row],[Total Opinion of Value]]-Table1[[#This Row],[Current Full Market Value]]</f>
        <v>-89800</v>
      </c>
    </row>
    <row r="22" spans="1:10" x14ac:dyDescent="0.25">
      <c r="A22" t="s">
        <v>45</v>
      </c>
      <c r="B22" t="s">
        <v>11</v>
      </c>
      <c r="C22" t="s">
        <v>46</v>
      </c>
      <c r="D22" s="1">
        <v>356700</v>
      </c>
      <c r="E22">
        <v>2024</v>
      </c>
      <c r="F22">
        <v>1</v>
      </c>
      <c r="G22" s="1">
        <v>276700</v>
      </c>
      <c r="H22">
        <v>5100</v>
      </c>
      <c r="I22" t="s">
        <v>47</v>
      </c>
      <c r="J22" s="1">
        <f>Table1[[#This Row],[Total Opinion of Value]]-Table1[[#This Row],[Current Full Market Value]]</f>
        <v>-80000</v>
      </c>
    </row>
    <row r="23" spans="1:10" x14ac:dyDescent="0.25">
      <c r="A23" t="s">
        <v>17</v>
      </c>
      <c r="B23" t="s">
        <v>11</v>
      </c>
      <c r="C23" t="s">
        <v>18</v>
      </c>
      <c r="D23" s="1">
        <v>379100</v>
      </c>
      <c r="E23">
        <v>2024</v>
      </c>
      <c r="F23">
        <v>1</v>
      </c>
      <c r="G23" s="1">
        <v>300000</v>
      </c>
      <c r="H23">
        <v>5100</v>
      </c>
      <c r="I23" t="s">
        <v>19</v>
      </c>
      <c r="J23" s="1">
        <f>Table1[[#This Row],[Total Opinion of Value]]-Table1[[#This Row],[Current Full Market Value]]</f>
        <v>-79100</v>
      </c>
    </row>
    <row r="24" spans="1:10" x14ac:dyDescent="0.25">
      <c r="A24" t="s">
        <v>41</v>
      </c>
      <c r="B24" t="s">
        <v>21</v>
      </c>
      <c r="C24" t="s">
        <v>42</v>
      </c>
      <c r="D24" s="1">
        <v>220000</v>
      </c>
      <c r="E24">
        <v>2024</v>
      </c>
      <c r="F24">
        <v>1</v>
      </c>
      <c r="G24" s="1">
        <v>142000</v>
      </c>
      <c r="I24" t="s">
        <v>43</v>
      </c>
      <c r="J24" s="1">
        <f>Table1[[#This Row],[Total Opinion of Value]]-Table1[[#This Row],[Current Full Market Value]]</f>
        <v>-78000</v>
      </c>
    </row>
    <row r="25" spans="1:10" x14ac:dyDescent="0.25">
      <c r="A25" t="s">
        <v>89</v>
      </c>
      <c r="B25" t="s">
        <v>11</v>
      </c>
      <c r="C25" t="s">
        <v>90</v>
      </c>
      <c r="D25" s="1">
        <v>149600</v>
      </c>
      <c r="E25">
        <v>2024</v>
      </c>
      <c r="F25">
        <v>1</v>
      </c>
      <c r="G25" s="1">
        <v>72000</v>
      </c>
      <c r="H25">
        <v>5200</v>
      </c>
      <c r="I25" t="s">
        <v>35</v>
      </c>
      <c r="J25" s="1">
        <f>Table1[[#This Row],[Total Opinion of Value]]-Table1[[#This Row],[Current Full Market Value]]</f>
        <v>-77600</v>
      </c>
    </row>
    <row r="26" spans="1:10" x14ac:dyDescent="0.25">
      <c r="A26" t="s">
        <v>31</v>
      </c>
      <c r="B26" t="s">
        <v>11</v>
      </c>
      <c r="C26" t="s">
        <v>32</v>
      </c>
      <c r="D26" s="1">
        <v>263100</v>
      </c>
      <c r="E26">
        <v>2024</v>
      </c>
      <c r="F26">
        <v>1</v>
      </c>
      <c r="G26" s="1">
        <v>189000</v>
      </c>
      <c r="H26">
        <v>5100</v>
      </c>
      <c r="I26" t="s">
        <v>13</v>
      </c>
      <c r="J26" s="1">
        <f>Table1[[#This Row],[Total Opinion of Value]]-Table1[[#This Row],[Current Full Market Value]]</f>
        <v>-74100</v>
      </c>
    </row>
    <row r="27" spans="1:10" x14ac:dyDescent="0.25">
      <c r="A27" t="s">
        <v>72</v>
      </c>
      <c r="B27" t="s">
        <v>11</v>
      </c>
      <c r="C27" t="s">
        <v>73</v>
      </c>
      <c r="D27" s="1">
        <v>186000</v>
      </c>
      <c r="E27">
        <v>2024</v>
      </c>
      <c r="F27">
        <v>1</v>
      </c>
      <c r="G27" s="1">
        <v>115000</v>
      </c>
      <c r="H27">
        <v>5100</v>
      </c>
      <c r="I27" t="s">
        <v>69</v>
      </c>
      <c r="J27" s="1">
        <f>Table1[[#This Row],[Total Opinion of Value]]-Table1[[#This Row],[Current Full Market Value]]</f>
        <v>-71000</v>
      </c>
    </row>
    <row r="28" spans="1:10" x14ac:dyDescent="0.25">
      <c r="A28" t="s">
        <v>36</v>
      </c>
      <c r="B28" t="s">
        <v>11</v>
      </c>
      <c r="C28" t="s">
        <v>37</v>
      </c>
      <c r="D28" s="1">
        <v>291500</v>
      </c>
      <c r="E28">
        <v>2024</v>
      </c>
      <c r="F28">
        <v>1</v>
      </c>
      <c r="G28" s="1">
        <v>225000</v>
      </c>
      <c r="H28">
        <v>5100</v>
      </c>
      <c r="I28" t="s">
        <v>29</v>
      </c>
      <c r="J28" s="1">
        <f>Table1[[#This Row],[Total Opinion of Value]]-Table1[[#This Row],[Current Full Market Value]]</f>
        <v>-66500</v>
      </c>
    </row>
    <row r="29" spans="1:10" x14ac:dyDescent="0.25">
      <c r="A29" t="s">
        <v>24</v>
      </c>
      <c r="B29" t="s">
        <v>11</v>
      </c>
      <c r="C29" t="s">
        <v>25</v>
      </c>
      <c r="D29" s="1">
        <v>85300</v>
      </c>
      <c r="E29">
        <v>2024</v>
      </c>
      <c r="F29">
        <v>1</v>
      </c>
      <c r="G29" s="1">
        <v>20000</v>
      </c>
      <c r="H29">
        <v>5100</v>
      </c>
      <c r="I29" t="s">
        <v>26</v>
      </c>
      <c r="J29" s="1">
        <f>Table1[[#This Row],[Total Opinion of Value]]-Table1[[#This Row],[Current Full Market Value]]</f>
        <v>-65300</v>
      </c>
    </row>
    <row r="30" spans="1:10" x14ac:dyDescent="0.25">
      <c r="A30" t="s">
        <v>95</v>
      </c>
      <c r="B30" t="s">
        <v>11</v>
      </c>
      <c r="C30" t="s">
        <v>96</v>
      </c>
      <c r="D30" s="1">
        <v>315000</v>
      </c>
      <c r="E30">
        <v>2024</v>
      </c>
      <c r="F30">
        <v>1</v>
      </c>
      <c r="G30" s="1">
        <v>250000</v>
      </c>
      <c r="H30">
        <v>5500</v>
      </c>
      <c r="I30" t="s">
        <v>55</v>
      </c>
      <c r="J30" s="1">
        <f>Table1[[#This Row],[Total Opinion of Value]]-Table1[[#This Row],[Current Full Market Value]]</f>
        <v>-65000</v>
      </c>
    </row>
    <row r="31" spans="1:10" x14ac:dyDescent="0.25">
      <c r="A31" t="s">
        <v>70</v>
      </c>
      <c r="B31" t="s">
        <v>11</v>
      </c>
      <c r="C31" t="s">
        <v>71</v>
      </c>
      <c r="D31" s="1">
        <v>179500</v>
      </c>
      <c r="E31">
        <v>2024</v>
      </c>
      <c r="F31">
        <v>1</v>
      </c>
      <c r="G31" s="1">
        <v>115000</v>
      </c>
      <c r="H31">
        <v>5100</v>
      </c>
      <c r="I31" t="s">
        <v>44</v>
      </c>
      <c r="J31" s="1">
        <f>Table1[[#This Row],[Total Opinion of Value]]-Table1[[#This Row],[Current Full Market Value]]</f>
        <v>-64500</v>
      </c>
    </row>
    <row r="32" spans="1:10" x14ac:dyDescent="0.25">
      <c r="A32" t="s">
        <v>56</v>
      </c>
      <c r="B32" t="s">
        <v>11</v>
      </c>
      <c r="C32" t="s">
        <v>57</v>
      </c>
      <c r="D32" s="1">
        <v>162000</v>
      </c>
      <c r="E32">
        <v>2024</v>
      </c>
      <c r="F32">
        <v>1</v>
      </c>
      <c r="G32" s="1">
        <v>100000</v>
      </c>
      <c r="H32">
        <v>5100</v>
      </c>
      <c r="I32" t="s">
        <v>35</v>
      </c>
      <c r="J32" s="1">
        <f>Table1[[#This Row],[Total Opinion of Value]]-Table1[[#This Row],[Current Full Market Value]]</f>
        <v>-62000</v>
      </c>
    </row>
    <row r="33" spans="1:10" x14ac:dyDescent="0.25">
      <c r="A33" t="s">
        <v>83</v>
      </c>
      <c r="B33" t="s">
        <v>11</v>
      </c>
      <c r="C33" t="s">
        <v>84</v>
      </c>
      <c r="D33" s="1">
        <v>414700</v>
      </c>
      <c r="E33">
        <v>2024</v>
      </c>
      <c r="F33">
        <v>1</v>
      </c>
      <c r="G33" s="1">
        <v>357000</v>
      </c>
      <c r="H33">
        <v>5100</v>
      </c>
      <c r="I33" t="s">
        <v>50</v>
      </c>
      <c r="J33" s="1">
        <f>Table1[[#This Row],[Total Opinion of Value]]-Table1[[#This Row],[Current Full Market Value]]</f>
        <v>-57700</v>
      </c>
    </row>
    <row r="34" spans="1:10" x14ac:dyDescent="0.25">
      <c r="A34" t="s">
        <v>20</v>
      </c>
      <c r="B34" t="s">
        <v>21</v>
      </c>
      <c r="C34" t="s">
        <v>22</v>
      </c>
      <c r="D34" s="1">
        <v>265800</v>
      </c>
      <c r="E34">
        <v>2024</v>
      </c>
      <c r="F34">
        <v>1</v>
      </c>
      <c r="G34" s="1">
        <v>210000</v>
      </c>
      <c r="I34" t="s">
        <v>23</v>
      </c>
      <c r="J34" s="1">
        <f>Table1[[#This Row],[Total Opinion of Value]]-Table1[[#This Row],[Current Full Market Value]]</f>
        <v>-55800</v>
      </c>
    </row>
    <row r="35" spans="1:10" x14ac:dyDescent="0.25">
      <c r="A35" t="s">
        <v>10</v>
      </c>
      <c r="B35" t="s">
        <v>11</v>
      </c>
      <c r="C35" t="s">
        <v>12</v>
      </c>
      <c r="D35" s="1">
        <v>187500</v>
      </c>
      <c r="E35">
        <v>2024</v>
      </c>
      <c r="F35">
        <v>1</v>
      </c>
      <c r="G35" s="1">
        <v>135500</v>
      </c>
      <c r="H35">
        <v>5100</v>
      </c>
      <c r="I35" t="s">
        <v>13</v>
      </c>
      <c r="J35" s="1">
        <f>Table1[[#This Row],[Total Opinion of Value]]-Table1[[#This Row],[Current Full Market Value]]</f>
        <v>-52000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Report_1737036549681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Dana Green</cp:lastModifiedBy>
  <dcterms:created xsi:type="dcterms:W3CDTF">2025-01-16T14:13:59Z</dcterms:created>
  <dcterms:modified xsi:type="dcterms:W3CDTF">2025-01-16T14:19:29Z</dcterms:modified>
</cp:coreProperties>
</file>