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hoffmaster\Desktop\111111tempfolder\"/>
    </mc:Choice>
  </mc:AlternateContent>
  <xr:revisionPtr revIDLastSave="0" documentId="13_ncr:9_{B09B81BC-EACF-48D3-898E-7A1A6402B626}" xr6:coauthVersionLast="47" xr6:coauthVersionMax="47" xr10:uidLastSave="{00000000-0000-0000-0000-000000000000}"/>
  <bookViews>
    <workbookView xWindow="31560" yWindow="2025" windowWidth="21600" windowHeight="11385" xr2:uid="{8D5887D7-8B2F-45EE-A9D0-83867B1AA605}"/>
  </bookViews>
  <sheets>
    <sheet name="Jan. 17-20 2025 Complaints" sheetId="1" r:id="rId1"/>
  </sheets>
  <calcPr calcId="0"/>
</workbook>
</file>

<file path=xl/calcChain.xml><?xml version="1.0" encoding="utf-8"?>
<calcChain xmlns="http://schemas.openxmlformats.org/spreadsheetml/2006/main">
  <c r="E10" i="1" l="1"/>
  <c r="E37" i="1"/>
  <c r="E33" i="1"/>
  <c r="E24" i="1"/>
  <c r="E22" i="1"/>
  <c r="E21" i="1"/>
  <c r="E26" i="1"/>
  <c r="E18" i="1"/>
  <c r="E34" i="1"/>
  <c r="E17" i="1"/>
  <c r="E28" i="1"/>
  <c r="E4" i="1"/>
  <c r="E19" i="1"/>
  <c r="E25" i="1"/>
  <c r="E40" i="1"/>
  <c r="E38" i="1"/>
  <c r="E5" i="1"/>
  <c r="E42" i="1"/>
  <c r="E32" i="1"/>
  <c r="E16" i="1"/>
  <c r="E23" i="1"/>
  <c r="E13" i="1"/>
  <c r="E11" i="1"/>
  <c r="E41" i="1"/>
  <c r="E31" i="1"/>
  <c r="E8" i="1"/>
  <c r="E29" i="1"/>
  <c r="E2" i="1"/>
  <c r="E36" i="1"/>
  <c r="E9" i="1"/>
  <c r="E3" i="1"/>
  <c r="E35" i="1"/>
  <c r="E39" i="1"/>
  <c r="E12" i="1"/>
  <c r="E30" i="1"/>
  <c r="E20" i="1"/>
  <c r="E7" i="1"/>
  <c r="E6" i="1"/>
  <c r="E14" i="1"/>
  <c r="E15" i="1"/>
  <c r="E27" i="1"/>
</calcChain>
</file>

<file path=xl/sharedStrings.xml><?xml version="1.0" encoding="utf-8"?>
<sst xmlns="http://schemas.openxmlformats.org/spreadsheetml/2006/main" count="175" uniqueCount="120">
  <si>
    <t>Parcel</t>
  </si>
  <si>
    <t>LUC</t>
  </si>
  <si>
    <t>Tax District</t>
  </si>
  <si>
    <t>Change in Value</t>
  </si>
  <si>
    <t>Category</t>
  </si>
  <si>
    <t>Parcel Count</t>
  </si>
  <si>
    <t>Current Full Market Value</t>
  </si>
  <si>
    <t>Total Opinion of Value</t>
  </si>
  <si>
    <t>Tax Year</t>
  </si>
  <si>
    <t>Euclid</t>
  </si>
  <si>
    <t>631-07-037-2024</t>
  </si>
  <si>
    <t>631-07-037</t>
  </si>
  <si>
    <t>Bratenahl</t>
  </si>
  <si>
    <t>645-32-048-2024</t>
  </si>
  <si>
    <t>645-32-048</t>
  </si>
  <si>
    <t>446-14-018-2024</t>
  </si>
  <si>
    <t>446-14-018</t>
  </si>
  <si>
    <t>Parma</t>
  </si>
  <si>
    <t>604-05-306-2024</t>
  </si>
  <si>
    <t>604-05-306</t>
  </si>
  <si>
    <t>Brecksville</t>
  </si>
  <si>
    <t>Cleveland</t>
  </si>
  <si>
    <t>Seven Hills</t>
  </si>
  <si>
    <t>Maple Hts.</t>
  </si>
  <si>
    <t>North Royalton</t>
  </si>
  <si>
    <t>781-09-004-2024</t>
  </si>
  <si>
    <t>781-09-004</t>
  </si>
  <si>
    <t>RDO</t>
  </si>
  <si>
    <t>Lakewood</t>
  </si>
  <si>
    <t>761-16-001-2024</t>
  </si>
  <si>
    <t>761-16-001</t>
  </si>
  <si>
    <t>Warrensville Hts.</t>
  </si>
  <si>
    <t>683-01-044-2024</t>
  </si>
  <si>
    <t>683-01-044</t>
  </si>
  <si>
    <t>Cleveland Hts.</t>
  </si>
  <si>
    <t>473-34-019-2024</t>
  </si>
  <si>
    <t>473-34-019</t>
  </si>
  <si>
    <t>Parma Hts.</t>
  </si>
  <si>
    <t>792-33-017-2024</t>
  </si>
  <si>
    <t>792-33-017</t>
  </si>
  <si>
    <t>Bedford Hts.</t>
  </si>
  <si>
    <t>Mayfield Hts.</t>
  </si>
  <si>
    <t>452-22-005-2024</t>
  </si>
  <si>
    <t>452-22-005</t>
  </si>
  <si>
    <t>008-09-039-2024</t>
  </si>
  <si>
    <t>008-09-039</t>
  </si>
  <si>
    <t>002-35-103-2024</t>
  </si>
  <si>
    <t>002-35-103</t>
  </si>
  <si>
    <t>786-09-001-2024</t>
  </si>
  <si>
    <t>786-09-001</t>
  </si>
  <si>
    <t>002-28-034-2024</t>
  </si>
  <si>
    <t>002-28-034</t>
  </si>
  <si>
    <t>120-15-058-2024</t>
  </si>
  <si>
    <t>120-15-058</t>
  </si>
  <si>
    <t>301-27-129-2024</t>
  </si>
  <si>
    <t>301-27-129</t>
  </si>
  <si>
    <t>Rocky River</t>
  </si>
  <si>
    <t>861-10-046-2024-1</t>
  </si>
  <si>
    <t>861-10-046</t>
  </si>
  <si>
    <t>311-21-144-2024</t>
  </si>
  <si>
    <t>311-21-144</t>
  </si>
  <si>
    <t>563-21-050-2024</t>
  </si>
  <si>
    <t>563-21-050</t>
  </si>
  <si>
    <t>Independence</t>
  </si>
  <si>
    <t>482-15-029-2024</t>
  </si>
  <si>
    <t>482-15-029</t>
  </si>
  <si>
    <t>954-31-015-2024</t>
  </si>
  <si>
    <t>954-31-015</t>
  </si>
  <si>
    <t>Solon</t>
  </si>
  <si>
    <t>684-33-070-2024</t>
  </si>
  <si>
    <t>684-33-070</t>
  </si>
  <si>
    <t>552-12-026-2024</t>
  </si>
  <si>
    <t>552-12-026</t>
  </si>
  <si>
    <t>991-05-018-2024</t>
  </si>
  <si>
    <t>991-05-018</t>
  </si>
  <si>
    <t>Glenwillow</t>
  </si>
  <si>
    <t>Bay Village</t>
  </si>
  <si>
    <t>585-09-816C-2024</t>
  </si>
  <si>
    <t>585-09-816C</t>
  </si>
  <si>
    <t>Broadview Hts./North Royalt</t>
  </si>
  <si>
    <t>312-21-060-2024</t>
  </si>
  <si>
    <t>312-21-060</t>
  </si>
  <si>
    <t>215-18-101-2024</t>
  </si>
  <si>
    <t>215-18-101</t>
  </si>
  <si>
    <t>Westlake</t>
  </si>
  <si>
    <t>489-24-045-2024</t>
  </si>
  <si>
    <t>489-24-045</t>
  </si>
  <si>
    <t>211-08-022-2024</t>
  </si>
  <si>
    <t>211-08-022</t>
  </si>
  <si>
    <t>303-18-007-2024</t>
  </si>
  <si>
    <t>303-18-007</t>
  </si>
  <si>
    <t>584-21-020-2024</t>
  </si>
  <si>
    <t>584-21-020</t>
  </si>
  <si>
    <t>214-05-129-2024</t>
  </si>
  <si>
    <t>214-05-129</t>
  </si>
  <si>
    <t>201-34-023-2024</t>
  </si>
  <si>
    <t>201-34-023</t>
  </si>
  <si>
    <t>912-26-028-2024</t>
  </si>
  <si>
    <t>912-26-028</t>
  </si>
  <si>
    <t>Moreland Hills/Orange</t>
  </si>
  <si>
    <t>488-23-095-2024</t>
  </si>
  <si>
    <t>488-23-095</t>
  </si>
  <si>
    <t>871-07-029-2024</t>
  </si>
  <si>
    <t>871-07-029</t>
  </si>
  <si>
    <t>Pepper Pike</t>
  </si>
  <si>
    <t>486-28-040-2024</t>
  </si>
  <si>
    <t>486-28-040</t>
  </si>
  <si>
    <t>872-27-030-2024</t>
  </si>
  <si>
    <t>872-27-030</t>
  </si>
  <si>
    <t>563-03-035-2024</t>
  </si>
  <si>
    <t>563-03-035</t>
  </si>
  <si>
    <t>672-19-003-2024</t>
  </si>
  <si>
    <t>672-19-003</t>
  </si>
  <si>
    <t>East Cleveland</t>
  </si>
  <si>
    <t>CDO</t>
  </si>
  <si>
    <t>742-11-040-2024</t>
  </si>
  <si>
    <t>742-11-040</t>
  </si>
  <si>
    <t>Beachwood</t>
  </si>
  <si>
    <t>Column1</t>
  </si>
  <si>
    <t>Column2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</si>
</sst>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8" x14ac:knownFonts="1">
    <font>
      <sz val="12"/>
      <color theme="1"/>
      <name val="Aptos"/>
      <family val="2"/>
    </font>
    <font>
      <sz val="12"/>
      <color theme="1"/>
      <name val="Aptos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ptos"/>
      <family val="2"/>
    </font>
    <font>
      <b/>
      <sz val="13"/>
      <color theme="3"/>
      <name val="Aptos"/>
      <family val="2"/>
    </font>
    <font>
      <b/>
      <sz val="11"/>
      <color theme="3"/>
      <name val="Aptos"/>
      <family val="2"/>
    </font>
    <font>
      <sz val="12"/>
      <color rgb="FF006100"/>
      <name val="Aptos"/>
      <family val="2"/>
    </font>
    <font>
      <sz val="12"/>
      <color rgb="FF9C0006"/>
      <name val="Aptos"/>
      <family val="2"/>
    </font>
    <font>
      <sz val="12"/>
      <color rgb="FF9C5700"/>
      <name val="Aptos"/>
      <family val="2"/>
    </font>
    <font>
      <sz val="12"/>
      <color rgb="FF3F3F76"/>
      <name val="Aptos"/>
      <family val="2"/>
    </font>
    <font>
      <b/>
      <sz val="12"/>
      <color rgb="FF3F3F3F"/>
      <name val="Aptos"/>
      <family val="2"/>
    </font>
    <font>
      <b/>
      <sz val="12"/>
      <color rgb="FFFA7D00"/>
      <name val="Aptos"/>
      <family val="2"/>
    </font>
    <font>
      <sz val="12"/>
      <color rgb="FFFA7D00"/>
      <name val="Aptos"/>
      <family val="2"/>
    </font>
    <font>
      <b/>
      <sz val="12"/>
      <color theme="0"/>
      <name val="Aptos"/>
      <family val="2"/>
    </font>
    <font>
      <sz val="12"/>
      <color rgb="FFFF0000"/>
      <name val="Aptos"/>
      <family val="2"/>
    </font>
    <font>
      <i/>
      <sz val="12"/>
      <color rgb="FF7F7F7F"/>
      <name val="Aptos"/>
      <family val="2"/>
    </font>
    <font>
      <b/>
      <sz val="12"/>
      <color theme="1"/>
      <name val="Aptos"/>
      <family val="2"/>
    </font>
    <font>
      <sz val="12"/>
      <color theme="0"/>
      <name val="Apto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8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numFmt numFmtId="12" formatCode="&quot;$&quot;#,##0.00_);[Red]\(&quot;$&quot;#,##0.00\)"/>
    </dxf>
    <dxf>
      <numFmt numFmtId="12" formatCode="&quot;$&quot;#,##0.00_);[Red]\(&quot;$&quot;#,##0.00\)"/>
    </dxf>
    <dxf>
      <numFmt numFmtId="12" formatCode="&quot;$&quot;#,##0.00_);[Red]\(&quot;$&quot;#,##0.0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217AE4-1D5E-4133-AF4B-D15EFEDEF13E}" name="Table1" displayName="Table1" ref="A1:K42" totalsRowShown="0">
  <autoFilter ref="A1:K42" xr:uid="{CA217AE4-1D5E-4133-AF4B-D15EFEDEF13E}"/>
  <sortState xmlns:xlrd2="http://schemas.microsoft.com/office/spreadsheetml/2017/richdata2" ref="A2:K42">
    <sortCondition ref="E1:E42"/>
  </sortState>
  <tableColumns count="11">
    <tableColumn id="1" xr3:uid="{743719E5-DE06-47C3-9317-D511C9EF2535}" name="Column2"/>
    <tableColumn id="2" xr3:uid="{9116D87D-C838-4DE1-B976-64060EB48C13}" name="Parcel"/>
    <tableColumn id="3" xr3:uid="{DFD6F879-1FB5-4C7C-A825-E82775F23A5D}" name="LUC"/>
    <tableColumn id="4" xr3:uid="{5E26245A-C420-43FE-A45B-013E0AE70669}" name="Tax District"/>
    <tableColumn id="5" xr3:uid="{B759FF3A-DE46-4FD6-B0CE-E898118DF1F4}" name="Change in Value" dataDxfId="0">
      <calculatedColumnFormula>Table1[[#This Row],[Total Opinion of Value]]-Table1[[#This Row],[Current Full Market Value]]</calculatedColumnFormula>
    </tableColumn>
    <tableColumn id="6" xr3:uid="{DBFD5644-D02C-47B7-996E-E4458C98F2A1}" name="Category"/>
    <tableColumn id="7" xr3:uid="{EC453A2F-9560-440B-AD42-0F00148F1CE1}" name="Parcel Count"/>
    <tableColumn id="8" xr3:uid="{CF8AC227-C3C1-4491-BA36-DF8F73109032}" name="Current Full Market Value" dataDxfId="2"/>
    <tableColumn id="9" xr3:uid="{362B60CB-6A56-464C-B1E6-73CFD1E95EAD}" name="Total Opinion of Value" dataDxfId="1"/>
    <tableColumn id="10" xr3:uid="{DD1F14AC-9FF9-428A-AD2D-E38153F213E5}" name="Tax Year"/>
    <tableColumn id="11" xr3:uid="{5466E72E-5071-40F5-8D1E-F53F9D4386C8}" name="Column1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927B1-241F-4036-A45F-DF0128297D84}">
  <dimension ref="A1:K42"/>
  <sheetViews>
    <sheetView tabSelected="1" workbookViewId="0">
      <selection activeCell="E3" sqref="E3"/>
    </sheetView>
  </sheetViews>
  <sheetFormatPr defaultRowHeight="15.75" x14ac:dyDescent="0.25"/>
  <cols>
    <col min="1" max="1" width="17.21875" customWidth="1"/>
    <col min="2" max="2" width="11.33203125" bestFit="1" customWidth="1"/>
    <col min="3" max="3" width="5.77734375" customWidth="1"/>
    <col min="4" max="4" width="23.109375" bestFit="1" customWidth="1"/>
    <col min="5" max="5" width="14.88671875" customWidth="1"/>
    <col min="6" max="6" width="9.33203125" customWidth="1"/>
    <col min="7" max="7" width="12.33203125" customWidth="1"/>
    <col min="8" max="8" width="21.6640625" customWidth="1"/>
    <col min="9" max="9" width="19.44140625" customWidth="1"/>
    <col min="10" max="10" width="8.88671875" customWidth="1"/>
    <col min="11" max="11" width="9.6640625" customWidth="1"/>
  </cols>
  <sheetData>
    <row r="1" spans="1:11" x14ac:dyDescent="0.25">
      <c r="A1" t="s">
        <v>119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118</v>
      </c>
    </row>
    <row r="2" spans="1:11" x14ac:dyDescent="0.25">
      <c r="A2" t="s">
        <v>111</v>
      </c>
      <c r="B2" t="s">
        <v>112</v>
      </c>
      <c r="C2">
        <v>4080</v>
      </c>
      <c r="D2" t="s">
        <v>113</v>
      </c>
      <c r="E2" s="1">
        <f>Table1[[#This Row],[Total Opinion of Value]]-Table1[[#This Row],[Current Full Market Value]]</f>
        <v>-794600</v>
      </c>
      <c r="F2" t="s">
        <v>114</v>
      </c>
      <c r="G2">
        <v>1</v>
      </c>
      <c r="H2" s="1">
        <v>1594600</v>
      </c>
      <c r="I2" s="1">
        <v>800000</v>
      </c>
      <c r="J2">
        <v>2024</v>
      </c>
    </row>
    <row r="3" spans="1:11" x14ac:dyDescent="0.25">
      <c r="A3" t="s">
        <v>115</v>
      </c>
      <c r="B3" t="s">
        <v>116</v>
      </c>
      <c r="C3">
        <v>5100</v>
      </c>
      <c r="D3" t="s">
        <v>117</v>
      </c>
      <c r="E3" s="1">
        <f>Table1[[#This Row],[Total Opinion of Value]]-Table1[[#This Row],[Current Full Market Value]]</f>
        <v>-656000</v>
      </c>
      <c r="F3" t="s">
        <v>27</v>
      </c>
      <c r="G3">
        <v>1</v>
      </c>
      <c r="H3" s="1">
        <v>1856000</v>
      </c>
      <c r="I3" s="1">
        <v>1200000</v>
      </c>
      <c r="J3">
        <v>2024</v>
      </c>
    </row>
    <row r="4" spans="1:11" x14ac:dyDescent="0.25">
      <c r="A4" t="s">
        <v>80</v>
      </c>
      <c r="B4" t="s">
        <v>81</v>
      </c>
      <c r="C4">
        <v>5100</v>
      </c>
      <c r="D4" t="s">
        <v>28</v>
      </c>
      <c r="E4" s="1">
        <f>Table1[[#This Row],[Total Opinion of Value]]-Table1[[#This Row],[Current Full Market Value]]</f>
        <v>-165400</v>
      </c>
      <c r="F4" t="s">
        <v>27</v>
      </c>
      <c r="G4">
        <v>1</v>
      </c>
      <c r="H4" s="1">
        <v>365400</v>
      </c>
      <c r="I4" s="1">
        <v>200000</v>
      </c>
      <c r="J4">
        <v>2024</v>
      </c>
    </row>
    <row r="5" spans="1:11" x14ac:dyDescent="0.25">
      <c r="A5" t="s">
        <v>105</v>
      </c>
      <c r="B5" t="s">
        <v>106</v>
      </c>
      <c r="C5">
        <v>5100</v>
      </c>
      <c r="D5" t="s">
        <v>24</v>
      </c>
      <c r="E5" s="1">
        <f>Table1[[#This Row],[Total Opinion of Value]]-Table1[[#This Row],[Current Full Market Value]]</f>
        <v>-163200</v>
      </c>
      <c r="F5" t="s">
        <v>27</v>
      </c>
      <c r="G5">
        <v>1</v>
      </c>
      <c r="H5" s="1">
        <v>583200</v>
      </c>
      <c r="I5" s="1">
        <v>420000</v>
      </c>
      <c r="J5">
        <v>2024</v>
      </c>
    </row>
    <row r="6" spans="1:11" x14ac:dyDescent="0.25">
      <c r="A6" t="s">
        <v>107</v>
      </c>
      <c r="B6" t="s">
        <v>108</v>
      </c>
      <c r="C6">
        <v>5100</v>
      </c>
      <c r="D6" t="s">
        <v>104</v>
      </c>
      <c r="E6" s="1">
        <f>Table1[[#This Row],[Total Opinion of Value]]-Table1[[#This Row],[Current Full Market Value]]</f>
        <v>-160500</v>
      </c>
      <c r="F6" t="s">
        <v>27</v>
      </c>
      <c r="G6">
        <v>1</v>
      </c>
      <c r="H6" s="1">
        <v>625000</v>
      </c>
      <c r="I6" s="1">
        <v>464500</v>
      </c>
      <c r="J6">
        <v>2024</v>
      </c>
    </row>
    <row r="7" spans="1:11" x14ac:dyDescent="0.25">
      <c r="A7" t="s">
        <v>102</v>
      </c>
      <c r="B7" t="s">
        <v>103</v>
      </c>
      <c r="C7">
        <v>5100</v>
      </c>
      <c r="D7" t="s">
        <v>104</v>
      </c>
      <c r="E7" s="1">
        <f>Table1[[#This Row],[Total Opinion of Value]]-Table1[[#This Row],[Current Full Market Value]]</f>
        <v>-144700</v>
      </c>
      <c r="F7" t="s">
        <v>27</v>
      </c>
      <c r="G7">
        <v>1</v>
      </c>
      <c r="H7" s="1">
        <v>570700</v>
      </c>
      <c r="I7" s="1">
        <v>426000</v>
      </c>
      <c r="J7">
        <v>2024</v>
      </c>
    </row>
    <row r="8" spans="1:11" x14ac:dyDescent="0.25">
      <c r="A8" t="s">
        <v>10</v>
      </c>
      <c r="B8" t="s">
        <v>11</v>
      </c>
      <c r="D8" t="s">
        <v>12</v>
      </c>
      <c r="E8" s="1">
        <f>Table1[[#This Row],[Total Opinion of Value]]-Table1[[#This Row],[Current Full Market Value]]</f>
        <v>-134000</v>
      </c>
      <c r="F8" t="s">
        <v>27</v>
      </c>
      <c r="G8">
        <v>1</v>
      </c>
      <c r="H8" s="1">
        <v>784000</v>
      </c>
      <c r="I8" s="1">
        <v>650000</v>
      </c>
      <c r="J8">
        <v>2024</v>
      </c>
    </row>
    <row r="9" spans="1:11" x14ac:dyDescent="0.25">
      <c r="A9" t="s">
        <v>69</v>
      </c>
      <c r="B9" t="s">
        <v>70</v>
      </c>
      <c r="C9">
        <v>5100</v>
      </c>
      <c r="D9" t="s">
        <v>34</v>
      </c>
      <c r="E9" s="1">
        <f>Table1[[#This Row],[Total Opinion of Value]]-Table1[[#This Row],[Current Full Market Value]]</f>
        <v>-109100</v>
      </c>
      <c r="F9" t="s">
        <v>27</v>
      </c>
      <c r="G9">
        <v>1</v>
      </c>
      <c r="H9" s="1">
        <v>299900</v>
      </c>
      <c r="I9" s="1">
        <v>190800</v>
      </c>
      <c r="J9">
        <v>2024</v>
      </c>
    </row>
    <row r="10" spans="1:11" x14ac:dyDescent="0.25">
      <c r="A10" t="s">
        <v>50</v>
      </c>
      <c r="B10" t="s">
        <v>51</v>
      </c>
      <c r="C10">
        <v>5200</v>
      </c>
      <c r="D10" t="s">
        <v>21</v>
      </c>
      <c r="E10" s="1">
        <f>Table1[[#This Row],[Total Opinion of Value]]-Table1[[#This Row],[Current Full Market Value]]</f>
        <v>-101400</v>
      </c>
      <c r="F10" t="s">
        <v>27</v>
      </c>
      <c r="G10">
        <v>1</v>
      </c>
      <c r="H10" s="1">
        <v>225900</v>
      </c>
      <c r="I10" s="1">
        <v>124500</v>
      </c>
      <c r="J10">
        <v>2024</v>
      </c>
    </row>
    <row r="11" spans="1:11" x14ac:dyDescent="0.25">
      <c r="A11" t="s">
        <v>91</v>
      </c>
      <c r="B11" t="s">
        <v>92</v>
      </c>
      <c r="C11">
        <v>5100</v>
      </c>
      <c r="D11" t="s">
        <v>79</v>
      </c>
      <c r="E11" s="1">
        <f>Table1[[#This Row],[Total Opinion of Value]]-Table1[[#This Row],[Current Full Market Value]]</f>
        <v>-99000</v>
      </c>
      <c r="F11" t="s">
        <v>27</v>
      </c>
      <c r="G11">
        <v>1</v>
      </c>
      <c r="H11" s="1">
        <v>430000</v>
      </c>
      <c r="I11" s="1">
        <v>331000</v>
      </c>
      <c r="J11">
        <v>2024</v>
      </c>
    </row>
    <row r="12" spans="1:11" x14ac:dyDescent="0.25">
      <c r="A12" t="s">
        <v>48</v>
      </c>
      <c r="B12" t="s">
        <v>49</v>
      </c>
      <c r="C12">
        <v>5100</v>
      </c>
      <c r="D12" t="s">
        <v>23</v>
      </c>
      <c r="E12" s="1">
        <f>Table1[[#This Row],[Total Opinion of Value]]-Table1[[#This Row],[Current Full Market Value]]</f>
        <v>-92200</v>
      </c>
      <c r="F12" t="s">
        <v>27</v>
      </c>
      <c r="G12">
        <v>1</v>
      </c>
      <c r="H12" s="1">
        <v>215200</v>
      </c>
      <c r="I12" s="1">
        <v>123000</v>
      </c>
      <c r="J12">
        <v>2024</v>
      </c>
    </row>
    <row r="13" spans="1:11" x14ac:dyDescent="0.25">
      <c r="A13" t="s">
        <v>61</v>
      </c>
      <c r="B13" t="s">
        <v>62</v>
      </c>
      <c r="C13">
        <v>5100</v>
      </c>
      <c r="D13" t="s">
        <v>63</v>
      </c>
      <c r="E13" s="1">
        <f>Table1[[#This Row],[Total Opinion of Value]]-Table1[[#This Row],[Current Full Market Value]]</f>
        <v>-89100</v>
      </c>
      <c r="F13" t="s">
        <v>27</v>
      </c>
      <c r="G13">
        <v>1</v>
      </c>
      <c r="H13" s="1">
        <v>269100</v>
      </c>
      <c r="I13" s="1">
        <v>180000</v>
      </c>
      <c r="J13">
        <v>2024</v>
      </c>
    </row>
    <row r="14" spans="1:11" x14ac:dyDescent="0.25">
      <c r="A14" t="s">
        <v>97</v>
      </c>
      <c r="B14" t="s">
        <v>98</v>
      </c>
      <c r="C14">
        <v>5100</v>
      </c>
      <c r="D14" t="s">
        <v>99</v>
      </c>
      <c r="E14" s="1">
        <f>Table1[[#This Row],[Total Opinion of Value]]-Table1[[#This Row],[Current Full Market Value]]</f>
        <v>-89100</v>
      </c>
      <c r="F14" t="s">
        <v>27</v>
      </c>
      <c r="G14">
        <v>1</v>
      </c>
      <c r="H14" s="1">
        <v>484100</v>
      </c>
      <c r="I14" s="1">
        <v>395000</v>
      </c>
      <c r="J14">
        <v>2024</v>
      </c>
    </row>
    <row r="15" spans="1:11" x14ac:dyDescent="0.25">
      <c r="A15" t="s">
        <v>66</v>
      </c>
      <c r="B15" t="s">
        <v>67</v>
      </c>
      <c r="C15">
        <v>5100</v>
      </c>
      <c r="D15" t="s">
        <v>68</v>
      </c>
      <c r="E15" s="1">
        <f>Table1[[#This Row],[Total Opinion of Value]]-Table1[[#This Row],[Current Full Market Value]]</f>
        <v>-88900</v>
      </c>
      <c r="F15" t="s">
        <v>27</v>
      </c>
      <c r="G15">
        <v>1</v>
      </c>
      <c r="H15" s="1">
        <v>288900</v>
      </c>
      <c r="I15" s="1">
        <v>200000</v>
      </c>
      <c r="J15">
        <v>2024</v>
      </c>
    </row>
    <row r="16" spans="1:11" x14ac:dyDescent="0.25">
      <c r="A16" t="s">
        <v>71</v>
      </c>
      <c r="B16" t="s">
        <v>72</v>
      </c>
      <c r="C16">
        <v>5100</v>
      </c>
      <c r="D16" t="s">
        <v>22</v>
      </c>
      <c r="E16" s="1">
        <f>Table1[[#This Row],[Total Opinion of Value]]-Table1[[#This Row],[Current Full Market Value]]</f>
        <v>-85900</v>
      </c>
      <c r="F16" t="s">
        <v>27</v>
      </c>
      <c r="G16">
        <v>1</v>
      </c>
      <c r="H16" s="1">
        <v>310900</v>
      </c>
      <c r="I16" s="1">
        <v>225000</v>
      </c>
      <c r="J16">
        <v>2024</v>
      </c>
    </row>
    <row r="17" spans="1:10" x14ac:dyDescent="0.25">
      <c r="A17" t="s">
        <v>89</v>
      </c>
      <c r="B17" t="s">
        <v>90</v>
      </c>
      <c r="C17">
        <v>5100</v>
      </c>
      <c r="D17" t="s">
        <v>56</v>
      </c>
      <c r="E17" s="1">
        <f>Table1[[#This Row],[Total Opinion of Value]]-Table1[[#This Row],[Current Full Market Value]]</f>
        <v>-85600</v>
      </c>
      <c r="F17" t="s">
        <v>27</v>
      </c>
      <c r="G17">
        <v>1</v>
      </c>
      <c r="H17" s="1">
        <v>416300</v>
      </c>
      <c r="I17" s="1">
        <v>330700</v>
      </c>
      <c r="J17">
        <v>2024</v>
      </c>
    </row>
    <row r="18" spans="1:10" x14ac:dyDescent="0.25">
      <c r="A18" t="s">
        <v>82</v>
      </c>
      <c r="B18" t="s">
        <v>83</v>
      </c>
      <c r="C18">
        <v>5100</v>
      </c>
      <c r="D18" t="s">
        <v>84</v>
      </c>
      <c r="E18" s="1">
        <f>Table1[[#This Row],[Total Opinion of Value]]-Table1[[#This Row],[Current Full Market Value]]</f>
        <v>-82500</v>
      </c>
      <c r="F18" t="s">
        <v>27</v>
      </c>
      <c r="G18">
        <v>1</v>
      </c>
      <c r="H18" s="1">
        <v>382500</v>
      </c>
      <c r="I18" s="1">
        <v>300000</v>
      </c>
      <c r="J18">
        <v>2024</v>
      </c>
    </row>
    <row r="19" spans="1:10" x14ac:dyDescent="0.25">
      <c r="A19" t="s">
        <v>15</v>
      </c>
      <c r="B19" t="s">
        <v>16</v>
      </c>
      <c r="D19" t="s">
        <v>17</v>
      </c>
      <c r="E19" s="1">
        <f>Table1[[#This Row],[Total Opinion of Value]]-Table1[[#This Row],[Current Full Market Value]]</f>
        <v>-81900</v>
      </c>
      <c r="F19" t="s">
        <v>27</v>
      </c>
      <c r="G19">
        <v>1</v>
      </c>
      <c r="H19" s="1">
        <v>321900</v>
      </c>
      <c r="I19" s="1">
        <v>240000</v>
      </c>
      <c r="J19">
        <v>2024</v>
      </c>
    </row>
    <row r="20" spans="1:10" x14ac:dyDescent="0.25">
      <c r="A20" t="s">
        <v>57</v>
      </c>
      <c r="B20" t="s">
        <v>58</v>
      </c>
      <c r="C20">
        <v>5100</v>
      </c>
      <c r="D20" t="s">
        <v>41</v>
      </c>
      <c r="E20" s="1">
        <f>Table1[[#This Row],[Total Opinion of Value]]-Table1[[#This Row],[Current Full Market Value]]</f>
        <v>-81000</v>
      </c>
      <c r="F20" t="s">
        <v>27</v>
      </c>
      <c r="G20">
        <v>1</v>
      </c>
      <c r="H20" s="1">
        <v>250000</v>
      </c>
      <c r="I20" s="1">
        <v>169000</v>
      </c>
      <c r="J20">
        <v>2024</v>
      </c>
    </row>
    <row r="21" spans="1:10" x14ac:dyDescent="0.25">
      <c r="A21" t="s">
        <v>87</v>
      </c>
      <c r="B21" t="s">
        <v>88</v>
      </c>
      <c r="C21">
        <v>5100</v>
      </c>
      <c r="D21" t="s">
        <v>84</v>
      </c>
      <c r="E21" s="1">
        <f>Table1[[#This Row],[Total Opinion of Value]]-Table1[[#This Row],[Current Full Market Value]]</f>
        <v>-80600</v>
      </c>
      <c r="F21" t="s">
        <v>27</v>
      </c>
      <c r="G21">
        <v>1</v>
      </c>
      <c r="H21" s="1">
        <v>400600</v>
      </c>
      <c r="I21" s="1">
        <v>320000</v>
      </c>
      <c r="J21">
        <v>2024</v>
      </c>
    </row>
    <row r="22" spans="1:10" x14ac:dyDescent="0.25">
      <c r="A22" t="s">
        <v>95</v>
      </c>
      <c r="B22" t="s">
        <v>96</v>
      </c>
      <c r="C22">
        <v>5100</v>
      </c>
      <c r="D22" t="s">
        <v>76</v>
      </c>
      <c r="E22" s="1">
        <f>Table1[[#This Row],[Total Opinion of Value]]-Table1[[#This Row],[Current Full Market Value]]</f>
        <v>-77600</v>
      </c>
      <c r="F22" t="s">
        <v>27</v>
      </c>
      <c r="G22">
        <v>1</v>
      </c>
      <c r="H22" s="1">
        <v>482600</v>
      </c>
      <c r="I22" s="1">
        <v>405000</v>
      </c>
      <c r="J22">
        <v>2024</v>
      </c>
    </row>
    <row r="23" spans="1:10" x14ac:dyDescent="0.25">
      <c r="A23" t="s">
        <v>109</v>
      </c>
      <c r="B23" t="s">
        <v>110</v>
      </c>
      <c r="C23">
        <v>5100</v>
      </c>
      <c r="D23" t="s">
        <v>63</v>
      </c>
      <c r="E23" s="1">
        <f>Table1[[#This Row],[Total Opinion of Value]]-Table1[[#This Row],[Current Full Market Value]]</f>
        <v>-77430</v>
      </c>
      <c r="F23" t="s">
        <v>27</v>
      </c>
      <c r="G23">
        <v>1</v>
      </c>
      <c r="H23" s="1">
        <v>682400</v>
      </c>
      <c r="I23" s="1">
        <v>604970</v>
      </c>
      <c r="J23">
        <v>2024</v>
      </c>
    </row>
    <row r="24" spans="1:10" x14ac:dyDescent="0.25">
      <c r="A24" t="s">
        <v>52</v>
      </c>
      <c r="B24" t="s">
        <v>53</v>
      </c>
      <c r="C24">
        <v>5300</v>
      </c>
      <c r="D24" t="s">
        <v>21</v>
      </c>
      <c r="E24" s="1">
        <f>Table1[[#This Row],[Total Opinion of Value]]-Table1[[#This Row],[Current Full Market Value]]</f>
        <v>-77000</v>
      </c>
      <c r="F24" t="s">
        <v>27</v>
      </c>
      <c r="G24">
        <v>1</v>
      </c>
      <c r="H24" s="1">
        <v>237000</v>
      </c>
      <c r="I24" s="1">
        <v>160000</v>
      </c>
      <c r="J24">
        <v>2024</v>
      </c>
    </row>
    <row r="25" spans="1:10" x14ac:dyDescent="0.25">
      <c r="A25" t="s">
        <v>42</v>
      </c>
      <c r="B25" t="s">
        <v>43</v>
      </c>
      <c r="C25">
        <v>5100</v>
      </c>
      <c r="D25" t="s">
        <v>17</v>
      </c>
      <c r="E25" s="1">
        <f>Table1[[#This Row],[Total Opinion of Value]]-Table1[[#This Row],[Current Full Market Value]]</f>
        <v>-75900</v>
      </c>
      <c r="F25" t="s">
        <v>27</v>
      </c>
      <c r="G25">
        <v>1</v>
      </c>
      <c r="H25" s="1">
        <v>165800</v>
      </c>
      <c r="I25" s="1">
        <v>89900</v>
      </c>
      <c r="J25">
        <v>2024</v>
      </c>
    </row>
    <row r="26" spans="1:10" x14ac:dyDescent="0.25">
      <c r="A26" t="s">
        <v>93</v>
      </c>
      <c r="B26" t="s">
        <v>94</v>
      </c>
      <c r="C26">
        <v>5100</v>
      </c>
      <c r="D26" t="s">
        <v>84</v>
      </c>
      <c r="E26" s="1">
        <f>Table1[[#This Row],[Total Opinion of Value]]-Table1[[#This Row],[Current Full Market Value]]</f>
        <v>-75000</v>
      </c>
      <c r="F26" t="s">
        <v>27</v>
      </c>
      <c r="G26">
        <v>1</v>
      </c>
      <c r="H26" s="1">
        <v>465000</v>
      </c>
      <c r="I26" s="1">
        <v>390000</v>
      </c>
      <c r="J26">
        <v>2024</v>
      </c>
    </row>
    <row r="27" spans="1:10" x14ac:dyDescent="0.25">
      <c r="A27" t="s">
        <v>73</v>
      </c>
      <c r="B27" t="s">
        <v>74</v>
      </c>
      <c r="C27">
        <v>5100</v>
      </c>
      <c r="D27" t="s">
        <v>75</v>
      </c>
      <c r="E27" s="1">
        <f>Table1[[#This Row],[Total Opinion of Value]]-Table1[[#This Row],[Current Full Market Value]]</f>
        <v>-66900</v>
      </c>
      <c r="F27" t="s">
        <v>27</v>
      </c>
      <c r="G27">
        <v>1</v>
      </c>
      <c r="H27" s="1">
        <v>316900</v>
      </c>
      <c r="I27" s="1">
        <v>250000</v>
      </c>
      <c r="J27">
        <v>2024</v>
      </c>
    </row>
    <row r="28" spans="1:10" x14ac:dyDescent="0.25">
      <c r="A28" t="s">
        <v>59</v>
      </c>
      <c r="B28" t="s">
        <v>60</v>
      </c>
      <c r="C28">
        <v>5200</v>
      </c>
      <c r="D28" t="s">
        <v>28</v>
      </c>
      <c r="E28" s="1">
        <f>Table1[[#This Row],[Total Opinion of Value]]-Table1[[#This Row],[Current Full Market Value]]</f>
        <v>-66000</v>
      </c>
      <c r="F28" t="s">
        <v>27</v>
      </c>
      <c r="G28">
        <v>1</v>
      </c>
      <c r="H28" s="1">
        <v>266000</v>
      </c>
      <c r="I28" s="1">
        <v>200000</v>
      </c>
      <c r="J28">
        <v>2024</v>
      </c>
    </row>
    <row r="29" spans="1:10" x14ac:dyDescent="0.25">
      <c r="A29" t="s">
        <v>13</v>
      </c>
      <c r="B29" t="s">
        <v>14</v>
      </c>
      <c r="D29" t="s">
        <v>9</v>
      </c>
      <c r="E29" s="1">
        <f>Table1[[#This Row],[Total Opinion of Value]]-Table1[[#This Row],[Current Full Market Value]]</f>
        <v>-61400</v>
      </c>
      <c r="F29" t="s">
        <v>27</v>
      </c>
      <c r="G29">
        <v>1</v>
      </c>
      <c r="H29" s="1">
        <v>121400</v>
      </c>
      <c r="I29" s="1">
        <v>60000</v>
      </c>
      <c r="J29">
        <v>2024</v>
      </c>
    </row>
    <row r="30" spans="1:10" x14ac:dyDescent="0.25">
      <c r="A30" t="s">
        <v>38</v>
      </c>
      <c r="B30" t="s">
        <v>39</v>
      </c>
      <c r="C30">
        <v>5100</v>
      </c>
      <c r="D30" t="s">
        <v>40</v>
      </c>
      <c r="E30" s="1">
        <f>Table1[[#This Row],[Total Opinion of Value]]-Table1[[#This Row],[Current Full Market Value]]</f>
        <v>-60325</v>
      </c>
      <c r="F30" t="s">
        <v>27</v>
      </c>
      <c r="G30">
        <v>1</v>
      </c>
      <c r="H30" s="1">
        <v>163700</v>
      </c>
      <c r="I30" s="1">
        <v>103375</v>
      </c>
      <c r="J30">
        <v>2024</v>
      </c>
    </row>
    <row r="31" spans="1:10" x14ac:dyDescent="0.25">
      <c r="A31" t="s">
        <v>18</v>
      </c>
      <c r="B31" t="s">
        <v>19</v>
      </c>
      <c r="D31" t="s">
        <v>20</v>
      </c>
      <c r="E31" s="1">
        <f>Table1[[#This Row],[Total Opinion of Value]]-Table1[[#This Row],[Current Full Market Value]]</f>
        <v>-57500</v>
      </c>
      <c r="F31" t="s">
        <v>27</v>
      </c>
      <c r="G31">
        <v>1</v>
      </c>
      <c r="H31" s="1">
        <v>357500</v>
      </c>
      <c r="I31" s="1">
        <v>300000</v>
      </c>
      <c r="J31">
        <v>2024</v>
      </c>
    </row>
    <row r="32" spans="1:10" x14ac:dyDescent="0.25">
      <c r="A32" t="s">
        <v>85</v>
      </c>
      <c r="B32" t="s">
        <v>86</v>
      </c>
      <c r="C32">
        <v>5100</v>
      </c>
      <c r="D32" t="s">
        <v>24</v>
      </c>
      <c r="E32" s="1">
        <f>Table1[[#This Row],[Total Opinion of Value]]-Table1[[#This Row],[Current Full Market Value]]</f>
        <v>-55400</v>
      </c>
      <c r="F32" t="s">
        <v>27</v>
      </c>
      <c r="G32">
        <v>1</v>
      </c>
      <c r="H32" s="1">
        <v>395400</v>
      </c>
      <c r="I32" s="1">
        <v>340000</v>
      </c>
      <c r="J32">
        <v>2024</v>
      </c>
    </row>
    <row r="33" spans="1:10" x14ac:dyDescent="0.25">
      <c r="A33" t="s">
        <v>44</v>
      </c>
      <c r="B33" t="s">
        <v>45</v>
      </c>
      <c r="C33">
        <v>5200</v>
      </c>
      <c r="D33" t="s">
        <v>21</v>
      </c>
      <c r="E33" s="1">
        <f>Table1[[#This Row],[Total Opinion of Value]]-Table1[[#This Row],[Current Full Market Value]]</f>
        <v>-55000</v>
      </c>
      <c r="F33" t="s">
        <v>27</v>
      </c>
      <c r="G33">
        <v>1</v>
      </c>
      <c r="H33" s="1">
        <v>181000</v>
      </c>
      <c r="I33" s="1">
        <v>126000</v>
      </c>
      <c r="J33">
        <v>2024</v>
      </c>
    </row>
    <row r="34" spans="1:10" x14ac:dyDescent="0.25">
      <c r="A34" t="s">
        <v>54</v>
      </c>
      <c r="B34" t="s">
        <v>55</v>
      </c>
      <c r="C34">
        <v>5100</v>
      </c>
      <c r="D34" t="s">
        <v>56</v>
      </c>
      <c r="E34" s="1">
        <f>Table1[[#This Row],[Total Opinion of Value]]-Table1[[#This Row],[Current Full Market Value]]</f>
        <v>-55000</v>
      </c>
      <c r="F34" t="s">
        <v>27</v>
      </c>
      <c r="G34">
        <v>1</v>
      </c>
      <c r="H34" s="1">
        <v>250000</v>
      </c>
      <c r="I34" s="1">
        <v>195000</v>
      </c>
      <c r="J34">
        <v>2024</v>
      </c>
    </row>
    <row r="35" spans="1:10" x14ac:dyDescent="0.25">
      <c r="A35" t="s">
        <v>29</v>
      </c>
      <c r="B35" t="s">
        <v>30</v>
      </c>
      <c r="C35">
        <v>5100</v>
      </c>
      <c r="D35" t="s">
        <v>31</v>
      </c>
      <c r="E35" s="1">
        <f>Table1[[#This Row],[Total Opinion of Value]]-Table1[[#This Row],[Current Full Market Value]]</f>
        <v>-55000</v>
      </c>
      <c r="F35" t="s">
        <v>27</v>
      </c>
      <c r="G35">
        <v>1</v>
      </c>
      <c r="H35" s="1">
        <v>115000</v>
      </c>
      <c r="I35" s="1">
        <v>60000</v>
      </c>
      <c r="J35">
        <v>2024</v>
      </c>
    </row>
    <row r="36" spans="1:10" x14ac:dyDescent="0.25">
      <c r="A36" t="s">
        <v>32</v>
      </c>
      <c r="B36" t="s">
        <v>33</v>
      </c>
      <c r="C36">
        <v>5100</v>
      </c>
      <c r="D36" t="s">
        <v>34</v>
      </c>
      <c r="E36" s="1">
        <f>Table1[[#This Row],[Total Opinion of Value]]-Table1[[#This Row],[Current Full Market Value]]</f>
        <v>-54700</v>
      </c>
      <c r="F36" t="s">
        <v>27</v>
      </c>
      <c r="G36">
        <v>1</v>
      </c>
      <c r="H36" s="1">
        <v>139700</v>
      </c>
      <c r="I36" s="1">
        <v>85000</v>
      </c>
      <c r="J36">
        <v>2024</v>
      </c>
    </row>
    <row r="37" spans="1:10" x14ac:dyDescent="0.25">
      <c r="A37" t="s">
        <v>46</v>
      </c>
      <c r="B37" t="s">
        <v>47</v>
      </c>
      <c r="C37">
        <v>5100</v>
      </c>
      <c r="D37" t="s">
        <v>21</v>
      </c>
      <c r="E37" s="1">
        <f>Table1[[#This Row],[Total Opinion of Value]]-Table1[[#This Row],[Current Full Market Value]]</f>
        <v>-54600</v>
      </c>
      <c r="F37" t="s">
        <v>27</v>
      </c>
      <c r="G37">
        <v>1</v>
      </c>
      <c r="H37" s="1">
        <v>214600</v>
      </c>
      <c r="I37" s="1">
        <v>160000</v>
      </c>
      <c r="J37">
        <v>2024</v>
      </c>
    </row>
    <row r="38" spans="1:10" x14ac:dyDescent="0.25">
      <c r="A38" t="s">
        <v>64</v>
      </c>
      <c r="B38" t="s">
        <v>65</v>
      </c>
      <c r="C38">
        <v>5100</v>
      </c>
      <c r="D38" t="s">
        <v>24</v>
      </c>
      <c r="E38" s="1">
        <f>Table1[[#This Row],[Total Opinion of Value]]-Table1[[#This Row],[Current Full Market Value]]</f>
        <v>-54100</v>
      </c>
      <c r="F38" t="s">
        <v>27</v>
      </c>
      <c r="G38">
        <v>1</v>
      </c>
      <c r="H38" s="1">
        <v>279100</v>
      </c>
      <c r="I38" s="1">
        <v>225000</v>
      </c>
      <c r="J38">
        <v>2024</v>
      </c>
    </row>
    <row r="39" spans="1:10" x14ac:dyDescent="0.25">
      <c r="A39" t="s">
        <v>25</v>
      </c>
      <c r="B39" t="s">
        <v>26</v>
      </c>
      <c r="C39">
        <v>5100</v>
      </c>
      <c r="D39" t="s">
        <v>23</v>
      </c>
      <c r="E39" s="1">
        <f>Table1[[#This Row],[Total Opinion of Value]]-Table1[[#This Row],[Current Full Market Value]]</f>
        <v>-54000</v>
      </c>
      <c r="F39" t="s">
        <v>27</v>
      </c>
      <c r="G39">
        <v>1</v>
      </c>
      <c r="H39" s="1">
        <v>99000</v>
      </c>
      <c r="I39" s="1">
        <v>45000</v>
      </c>
      <c r="J39">
        <v>2024</v>
      </c>
    </row>
    <row r="40" spans="1:10" x14ac:dyDescent="0.25">
      <c r="A40" t="s">
        <v>35</v>
      </c>
      <c r="B40" t="s">
        <v>36</v>
      </c>
      <c r="C40">
        <v>5100</v>
      </c>
      <c r="D40" t="s">
        <v>37</v>
      </c>
      <c r="E40" s="1">
        <f>Table1[[#This Row],[Total Opinion of Value]]-Table1[[#This Row],[Current Full Market Value]]</f>
        <v>-53900</v>
      </c>
      <c r="F40" t="s">
        <v>27</v>
      </c>
      <c r="G40">
        <v>1</v>
      </c>
      <c r="H40" s="1">
        <v>156900</v>
      </c>
      <c r="I40" s="1">
        <v>103000</v>
      </c>
      <c r="J40">
        <v>2024</v>
      </c>
    </row>
    <row r="41" spans="1:10" x14ac:dyDescent="0.25">
      <c r="A41" t="s">
        <v>77</v>
      </c>
      <c r="B41" t="s">
        <v>78</v>
      </c>
      <c r="C41">
        <v>5500</v>
      </c>
      <c r="D41" t="s">
        <v>79</v>
      </c>
      <c r="E41" s="1">
        <f>Table1[[#This Row],[Total Opinion of Value]]-Table1[[#This Row],[Current Full Market Value]]</f>
        <v>-53400</v>
      </c>
      <c r="F41" t="s">
        <v>27</v>
      </c>
      <c r="G41">
        <v>1</v>
      </c>
      <c r="H41" s="1">
        <v>328400</v>
      </c>
      <c r="I41" s="1">
        <v>275000</v>
      </c>
      <c r="J41">
        <v>2024</v>
      </c>
    </row>
    <row r="42" spans="1:10" x14ac:dyDescent="0.25">
      <c r="A42" t="s">
        <v>100</v>
      </c>
      <c r="B42" t="s">
        <v>101</v>
      </c>
      <c r="C42">
        <v>5100</v>
      </c>
      <c r="D42" t="s">
        <v>24</v>
      </c>
      <c r="E42" s="1">
        <f>Table1[[#This Row],[Total Opinion of Value]]-Table1[[#This Row],[Current Full Market Value]]</f>
        <v>-51000</v>
      </c>
      <c r="F42" t="s">
        <v>27</v>
      </c>
      <c r="G42">
        <v>1</v>
      </c>
      <c r="H42" s="1">
        <v>540000</v>
      </c>
      <c r="I42" s="1">
        <v>489000</v>
      </c>
      <c r="J42">
        <v>2024</v>
      </c>
    </row>
  </sheetData>
  <sortState xmlns:xlrd2="http://schemas.microsoft.com/office/spreadsheetml/2017/richdata2" ref="A2:J42">
    <sortCondition ref="A1:A42"/>
  </sortState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Jan. 17-20 2025 Complaints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Hoffmaster</dc:creator>
  <cp:lastModifiedBy>Ann Hoffmaster</cp:lastModifiedBy>
  <dcterms:created xsi:type="dcterms:W3CDTF">2025-01-21T14:17:15Z</dcterms:created>
  <dcterms:modified xsi:type="dcterms:W3CDTF">2025-01-21T15:27:53Z</dcterms:modified>
</cp:coreProperties>
</file>