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13_ncr:9_{4BAF3068-56B3-471F-9830-017696098372}" xr6:coauthVersionLast="47" xr6:coauthVersionMax="47" xr10:uidLastSave="{00000000-0000-0000-0000-000000000000}"/>
  <bookViews>
    <workbookView xWindow="28680" yWindow="-120" windowWidth="29040" windowHeight="15840" xr2:uid="{1BAB05D7-5900-4716-A01A-6C517FDE8AF6}"/>
  </bookViews>
  <sheets>
    <sheet name="Search Report_1737987282688" sheetId="1" r:id="rId1"/>
  </sheets>
  <calcPr calcId="0"/>
</workbook>
</file>

<file path=xl/calcChain.xml><?xml version="1.0" encoding="utf-8"?>
<calcChain xmlns="http://schemas.openxmlformats.org/spreadsheetml/2006/main">
  <c r="I14" i="1" l="1"/>
  <c r="I45" i="1"/>
  <c r="I7" i="1"/>
  <c r="I41" i="1"/>
  <c r="I24" i="1"/>
  <c r="I35" i="1"/>
  <c r="I6" i="1"/>
  <c r="I18" i="1"/>
  <c r="I23" i="1"/>
  <c r="I40" i="1"/>
  <c r="I38" i="1"/>
  <c r="I42" i="1"/>
  <c r="I49" i="1"/>
  <c r="I28" i="1"/>
  <c r="I30" i="1"/>
  <c r="I10" i="1"/>
  <c r="I22" i="1"/>
  <c r="I43" i="1"/>
  <c r="I32" i="1"/>
  <c r="I11" i="1"/>
  <c r="I5" i="1"/>
  <c r="I20" i="1"/>
  <c r="I36" i="1"/>
  <c r="I2" i="1"/>
  <c r="I21" i="1"/>
  <c r="I26" i="1"/>
  <c r="I25" i="1"/>
  <c r="I9" i="1"/>
  <c r="I16" i="1"/>
  <c r="I29" i="1"/>
  <c r="I12" i="1"/>
  <c r="I47" i="1"/>
  <c r="I37" i="1"/>
  <c r="I4" i="1"/>
  <c r="I39" i="1"/>
  <c r="I15" i="1"/>
  <c r="I48" i="1"/>
  <c r="I33" i="1"/>
  <c r="I8" i="1"/>
  <c r="I19" i="1"/>
  <c r="I17" i="1"/>
  <c r="I3" i="1"/>
  <c r="I27" i="1"/>
  <c r="I31" i="1"/>
  <c r="I44" i="1"/>
  <c r="I34" i="1"/>
  <c r="I46" i="1"/>
  <c r="I13" i="1"/>
</calcChain>
</file>

<file path=xl/sharedStrings.xml><?xml version="1.0" encoding="utf-8"?>
<sst xmlns="http://schemas.openxmlformats.org/spreadsheetml/2006/main" count="202" uniqueCount="131">
  <si>
    <t>Complaint Number</t>
  </si>
  <si>
    <t>Parcel</t>
  </si>
  <si>
    <t>LUC</t>
  </si>
  <si>
    <t>Tax District</t>
  </si>
  <si>
    <t>Date Filed</t>
  </si>
  <si>
    <t>Change in Value</t>
  </si>
  <si>
    <t>Category</t>
  </si>
  <si>
    <t>Parcel Count</t>
  </si>
  <si>
    <t>Current Full Market Value</t>
  </si>
  <si>
    <t>Total Opinion of Value</t>
  </si>
  <si>
    <t>001-08-046-2024</t>
  </si>
  <si>
    <t>001-08-046</t>
  </si>
  <si>
    <t>Cleveland</t>
  </si>
  <si>
    <t>RDO</t>
  </si>
  <si>
    <t>001-19-050-2024</t>
  </si>
  <si>
    <t>001-19-050</t>
  </si>
  <si>
    <t>001-19-070-2024-1</t>
  </si>
  <si>
    <t>001-19-070</t>
  </si>
  <si>
    <t>001-21-079-2024</t>
  </si>
  <si>
    <t>001-21-079</t>
  </si>
  <si>
    <t>002-22-057-2024</t>
  </si>
  <si>
    <t>002-22-057</t>
  </si>
  <si>
    <t>003-35-057-2024</t>
  </si>
  <si>
    <t>003-35-057</t>
  </si>
  <si>
    <t>CDO</t>
  </si>
  <si>
    <t>005-17-152-2024</t>
  </si>
  <si>
    <t>005-17-152</t>
  </si>
  <si>
    <t>010-17-047-2024</t>
  </si>
  <si>
    <t>010-17-047</t>
  </si>
  <si>
    <t>102-21-021-2024</t>
  </si>
  <si>
    <t>102-21-021</t>
  </si>
  <si>
    <t>105-21-009-2024</t>
  </si>
  <si>
    <t>105-21-009</t>
  </si>
  <si>
    <t>112-11-023-2024</t>
  </si>
  <si>
    <t>112-11-023</t>
  </si>
  <si>
    <t>214-10-001-2024</t>
  </si>
  <si>
    <t>214-10-001</t>
  </si>
  <si>
    <t>Westlake</t>
  </si>
  <si>
    <t>217-11-363-2024</t>
  </si>
  <si>
    <t>217-11-363</t>
  </si>
  <si>
    <t>North Olmsted</t>
  </si>
  <si>
    <t>235-01-018-2024</t>
  </si>
  <si>
    <t>235-01-018</t>
  </si>
  <si>
    <t>236-15-055-2024</t>
  </si>
  <si>
    <t>236-15-055</t>
  </si>
  <si>
    <t>262-16-006-2024</t>
  </si>
  <si>
    <t>262-16-006</t>
  </si>
  <si>
    <t>Olmsted Township</t>
  </si>
  <si>
    <t>Rocky River</t>
  </si>
  <si>
    <t>304-36-032-2024</t>
  </si>
  <si>
    <t>304-36-032</t>
  </si>
  <si>
    <t>321-24-022-2024</t>
  </si>
  <si>
    <t>321-24-022</t>
  </si>
  <si>
    <t>Fairview Park</t>
  </si>
  <si>
    <t>321-26-069-2024</t>
  </si>
  <si>
    <t>321-26-069</t>
  </si>
  <si>
    <t>362-22-039-2024</t>
  </si>
  <si>
    <t>362-22-039</t>
  </si>
  <si>
    <t>Berea</t>
  </si>
  <si>
    <t>373-29-103-2024</t>
  </si>
  <si>
    <t>373-29-103</t>
  </si>
  <si>
    <t>Middleburg Hts.</t>
  </si>
  <si>
    <t>374-25-166-2024</t>
  </si>
  <si>
    <t>374-25-166</t>
  </si>
  <si>
    <t>392-02-036-2024</t>
  </si>
  <si>
    <t>392-02-036</t>
  </si>
  <si>
    <t>Strongsville</t>
  </si>
  <si>
    <t>457-35-068-2024</t>
  </si>
  <si>
    <t>457-35-068</t>
  </si>
  <si>
    <t>Parma</t>
  </si>
  <si>
    <t>472-34-031-2024</t>
  </si>
  <si>
    <t>472-34-031</t>
  </si>
  <si>
    <t>Parma Hts.</t>
  </si>
  <si>
    <t>481-02-071-2024</t>
  </si>
  <si>
    <t>481-02-071</t>
  </si>
  <si>
    <t>North Royalton</t>
  </si>
  <si>
    <t>481-25-003-2024</t>
  </si>
  <si>
    <t>481-25-003</t>
  </si>
  <si>
    <t>551-17-065-2024</t>
  </si>
  <si>
    <t>551-17-065</t>
  </si>
  <si>
    <t>Seven Hills</t>
  </si>
  <si>
    <t>552-16-001-2024</t>
  </si>
  <si>
    <t>552-16-001</t>
  </si>
  <si>
    <t>563-04-028-2024</t>
  </si>
  <si>
    <t>563-04-028</t>
  </si>
  <si>
    <t>Independence</t>
  </si>
  <si>
    <t>563-20-041-2024</t>
  </si>
  <si>
    <t>563-20-041</t>
  </si>
  <si>
    <t>564-14-010-2024</t>
  </si>
  <si>
    <t>564-14-010</t>
  </si>
  <si>
    <t>601-14-029-2024</t>
  </si>
  <si>
    <t>601-14-029</t>
  </si>
  <si>
    <t>Brecksville</t>
  </si>
  <si>
    <t>603-17-029-2024</t>
  </si>
  <si>
    <t>603-17-029</t>
  </si>
  <si>
    <t>641-04-034-2024</t>
  </si>
  <si>
    <t>641-04-034</t>
  </si>
  <si>
    <t>Euclid</t>
  </si>
  <si>
    <t>Cleveland Hts./East Clevela</t>
  </si>
  <si>
    <t>681-04-003-2024</t>
  </si>
  <si>
    <t>681-04-003</t>
  </si>
  <si>
    <t>Cleveland Hts.</t>
  </si>
  <si>
    <t>683-01-029-2024</t>
  </si>
  <si>
    <t>683-01-029</t>
  </si>
  <si>
    <t>683-20-010-2024</t>
  </si>
  <si>
    <t>683-20-010</t>
  </si>
  <si>
    <t>684-26-104-2024</t>
  </si>
  <si>
    <t>684-26-104</t>
  </si>
  <si>
    <t>685-16-020-2024</t>
  </si>
  <si>
    <t>685-16-020</t>
  </si>
  <si>
    <t>686-28-036-2024</t>
  </si>
  <si>
    <t>686-28-036</t>
  </si>
  <si>
    <t>704-24-146-2024</t>
  </si>
  <si>
    <t>704-24-146</t>
  </si>
  <si>
    <t>South Euclid/Cleveland Hts.</t>
  </si>
  <si>
    <t>733-02-023-2024</t>
  </si>
  <si>
    <t>733-02-023</t>
  </si>
  <si>
    <t>Shaker Hts.</t>
  </si>
  <si>
    <t>733-15-008-2024</t>
  </si>
  <si>
    <t>733-15-008</t>
  </si>
  <si>
    <t>734-34-044-2024</t>
  </si>
  <si>
    <t>734-34-044</t>
  </si>
  <si>
    <t>Warrensville Hts.</t>
  </si>
  <si>
    <t>763-03-012-2024</t>
  </si>
  <si>
    <t>763-03-012</t>
  </si>
  <si>
    <t>822-28-016-2024</t>
  </si>
  <si>
    <t>822-28-016</t>
  </si>
  <si>
    <t>Highland Hts.</t>
  </si>
  <si>
    <t>831-11-001-2024</t>
  </si>
  <si>
    <t>831-11-001</t>
  </si>
  <si>
    <t>Mayfield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</si>
</sst>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14" fontId="18" fillId="0" borderId="0" xfId="0" applyNumberFormat="1" applyFont="1"/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E35DEB-2A2A-4ED6-8E28-A36E5CDB165A}" name="Table1" displayName="Table1" ref="A1:J49" totalsRowShown="0" headerRowDxfId="1" dataDxfId="0">
  <autoFilter ref="A1:J49" xr:uid="{71E35DEB-2A2A-4ED6-8E28-A36E5CDB165A}"/>
  <sortState xmlns:xlrd2="http://schemas.microsoft.com/office/spreadsheetml/2017/richdata2" ref="A2:J49">
    <sortCondition ref="A1:A49"/>
  </sortState>
  <tableColumns count="10">
    <tableColumn id="1" xr3:uid="{19634A6B-5D19-4C31-8E87-AB6B9F2874A5}" name="Complaint Number" dataDxfId="11"/>
    <tableColumn id="2" xr3:uid="{3EF8C1DE-E5B0-4A26-8D77-1CA0985B5C9F}" name="Parcel" dataDxfId="10"/>
    <tableColumn id="3" xr3:uid="{6D4B1AC3-D601-4057-B3E8-939077B5094F}" name="Parcel Count" dataDxfId="9"/>
    <tableColumn id="4" xr3:uid="{232E8C00-1181-4372-9A39-F2E756E3FC9E}" name="LUC" dataDxfId="8"/>
    <tableColumn id="5" xr3:uid="{DC94E0C7-CE48-4935-A356-12B91A122CE3}" name="Date Filed" dataDxfId="7"/>
    <tableColumn id="6" xr3:uid="{44F24FF4-E066-42EE-9943-EBE8FE8F50B5}" name="Category" dataDxfId="6"/>
    <tableColumn id="7" xr3:uid="{55653A2D-2C3C-498F-A744-7EEEC91428FA}" name="Current Full Market Value" dataDxfId="5"/>
    <tableColumn id="8" xr3:uid="{C34A5579-5C16-43BD-B6CC-B0D55984F265}" name="Total Opinion of Value" dataDxfId="4"/>
    <tableColumn id="9" xr3:uid="{F6830567-0EC6-493C-992A-C55CE1445B93}" name="Change in Value" dataDxfId="3">
      <calculatedColumnFormula>Table1[[#This Row],[Total Opinion of Value]]-Table1[[#This Row],[Current Full Market Value]]</calculatedColumnFormula>
    </tableColumn>
    <tableColumn id="10" xr3:uid="{2B65526D-343B-4E55-8BB9-B4EFF6E1A161}" name="Tax District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BCC0-823A-40A9-90B5-59FE6AA873EC}">
  <dimension ref="A1:J49"/>
  <sheetViews>
    <sheetView tabSelected="1" workbookViewId="0">
      <selection activeCell="O19" sqref="O19"/>
    </sheetView>
  </sheetViews>
  <sheetFormatPr defaultRowHeight="15" x14ac:dyDescent="0.25"/>
  <cols>
    <col min="1" max="1" width="25.140625" bestFit="1" customWidth="1"/>
    <col min="2" max="2" width="11.5703125" bestFit="1" customWidth="1"/>
    <col min="3" max="3" width="14.28515625" customWidth="1"/>
    <col min="4" max="4" width="8.28515625" bestFit="1" customWidth="1"/>
    <col min="5" max="5" width="14.85546875" bestFit="1" customWidth="1"/>
    <col min="6" max="6" width="10.7109375" customWidth="1"/>
    <col min="7" max="7" width="25.140625" customWidth="1"/>
    <col min="8" max="8" width="22.7109375" customWidth="1"/>
    <col min="9" max="9" width="21.7109375" bestFit="1" customWidth="1"/>
    <col min="10" max="10" width="32.85546875" bestFit="1" customWidth="1"/>
  </cols>
  <sheetData>
    <row r="1" spans="1:10" ht="18.75" x14ac:dyDescent="0.3">
      <c r="A1" s="1" t="s">
        <v>0</v>
      </c>
      <c r="B1" s="1" t="s">
        <v>1</v>
      </c>
      <c r="C1" s="1" t="s">
        <v>7</v>
      </c>
      <c r="D1" s="1" t="s">
        <v>2</v>
      </c>
      <c r="E1" s="1" t="s">
        <v>4</v>
      </c>
      <c r="F1" s="1" t="s">
        <v>6</v>
      </c>
      <c r="G1" s="1" t="s">
        <v>8</v>
      </c>
      <c r="H1" s="1" t="s">
        <v>9</v>
      </c>
      <c r="I1" s="1" t="s">
        <v>5</v>
      </c>
      <c r="J1" s="1" t="s">
        <v>3</v>
      </c>
    </row>
    <row r="2" spans="1:10" ht="18.75" x14ac:dyDescent="0.3">
      <c r="A2" s="1" t="s">
        <v>10</v>
      </c>
      <c r="B2" s="1" t="s">
        <v>11</v>
      </c>
      <c r="C2" s="1">
        <v>1</v>
      </c>
      <c r="D2" s="1">
        <v>5100</v>
      </c>
      <c r="E2" s="2">
        <v>45681</v>
      </c>
      <c r="F2" s="1" t="s">
        <v>13</v>
      </c>
      <c r="G2" s="3">
        <v>193200</v>
      </c>
      <c r="H2" s="3">
        <v>129000</v>
      </c>
      <c r="I2" s="3">
        <f>Table1[[#This Row],[Total Opinion of Value]]-Table1[[#This Row],[Current Full Market Value]]</f>
        <v>-64200</v>
      </c>
      <c r="J2" s="1" t="s">
        <v>12</v>
      </c>
    </row>
    <row r="3" spans="1:10" ht="18.75" x14ac:dyDescent="0.3">
      <c r="A3" s="1" t="s">
        <v>14</v>
      </c>
      <c r="B3" s="1" t="s">
        <v>15</v>
      </c>
      <c r="C3" s="1">
        <v>1</v>
      </c>
      <c r="D3" s="1">
        <v>5100</v>
      </c>
      <c r="E3" s="2">
        <v>45682</v>
      </c>
      <c r="F3" s="1" t="s">
        <v>13</v>
      </c>
      <c r="G3" s="3">
        <v>240900</v>
      </c>
      <c r="H3" s="3">
        <v>190000</v>
      </c>
      <c r="I3" s="3">
        <f>Table1[[#This Row],[Total Opinion of Value]]-Table1[[#This Row],[Current Full Market Value]]</f>
        <v>-50900</v>
      </c>
      <c r="J3" s="1" t="s">
        <v>12</v>
      </c>
    </row>
    <row r="4" spans="1:10" ht="18.75" x14ac:dyDescent="0.3">
      <c r="A4" s="1" t="s">
        <v>16</v>
      </c>
      <c r="B4" s="1" t="s">
        <v>17</v>
      </c>
      <c r="C4" s="1">
        <v>1</v>
      </c>
      <c r="D4" s="1">
        <v>5200</v>
      </c>
      <c r="E4" s="2">
        <v>45682</v>
      </c>
      <c r="F4" s="1" t="s">
        <v>13</v>
      </c>
      <c r="G4" s="3">
        <v>258400</v>
      </c>
      <c r="H4" s="3">
        <v>200000</v>
      </c>
      <c r="I4" s="3">
        <f>Table1[[#This Row],[Total Opinion of Value]]-Table1[[#This Row],[Current Full Market Value]]</f>
        <v>-58400</v>
      </c>
      <c r="J4" s="1" t="s">
        <v>12</v>
      </c>
    </row>
    <row r="5" spans="1:10" ht="18.75" x14ac:dyDescent="0.3">
      <c r="A5" s="1" t="s">
        <v>18</v>
      </c>
      <c r="B5" s="1" t="s">
        <v>19</v>
      </c>
      <c r="C5" s="1">
        <v>1</v>
      </c>
      <c r="D5" s="1">
        <v>5100</v>
      </c>
      <c r="E5" s="2">
        <v>45683</v>
      </c>
      <c r="F5" s="1" t="s">
        <v>13</v>
      </c>
      <c r="G5" s="3">
        <v>226700</v>
      </c>
      <c r="H5" s="3">
        <v>150000</v>
      </c>
      <c r="I5" s="3">
        <f>Table1[[#This Row],[Total Opinion of Value]]-Table1[[#This Row],[Current Full Market Value]]</f>
        <v>-76700</v>
      </c>
      <c r="J5" s="1" t="s">
        <v>12</v>
      </c>
    </row>
    <row r="6" spans="1:10" ht="18.75" x14ac:dyDescent="0.3">
      <c r="A6" s="1" t="s">
        <v>20</v>
      </c>
      <c r="B6" s="1" t="s">
        <v>21</v>
      </c>
      <c r="C6" s="1">
        <v>1</v>
      </c>
      <c r="D6" s="1">
        <v>5100</v>
      </c>
      <c r="E6" s="2">
        <v>45682</v>
      </c>
      <c r="F6" s="1" t="s">
        <v>13</v>
      </c>
      <c r="G6" s="3">
        <v>135300</v>
      </c>
      <c r="H6" s="3">
        <v>500</v>
      </c>
      <c r="I6" s="3">
        <f>Table1[[#This Row],[Total Opinion of Value]]-Table1[[#This Row],[Current Full Market Value]]</f>
        <v>-134800</v>
      </c>
      <c r="J6" s="1" t="s">
        <v>12</v>
      </c>
    </row>
    <row r="7" spans="1:10" ht="18.75" x14ac:dyDescent="0.3">
      <c r="A7" s="1" t="s">
        <v>22</v>
      </c>
      <c r="B7" s="1" t="s">
        <v>23</v>
      </c>
      <c r="C7" s="1">
        <v>1</v>
      </c>
      <c r="D7" s="1">
        <v>4980</v>
      </c>
      <c r="E7" s="2">
        <v>45683</v>
      </c>
      <c r="F7" s="1" t="s">
        <v>24</v>
      </c>
      <c r="G7" s="3">
        <v>499200</v>
      </c>
      <c r="H7" s="3">
        <v>300000</v>
      </c>
      <c r="I7" s="3">
        <f>Table1[[#This Row],[Total Opinion of Value]]-Table1[[#This Row],[Current Full Market Value]]</f>
        <v>-199200</v>
      </c>
      <c r="J7" s="1" t="s">
        <v>12</v>
      </c>
    </row>
    <row r="8" spans="1:10" ht="18.75" x14ac:dyDescent="0.3">
      <c r="A8" s="1" t="s">
        <v>25</v>
      </c>
      <c r="B8" s="1" t="s">
        <v>26</v>
      </c>
      <c r="C8" s="1">
        <v>1</v>
      </c>
      <c r="D8" s="1">
        <v>5100</v>
      </c>
      <c r="E8" s="2">
        <v>45682</v>
      </c>
      <c r="F8" s="1" t="s">
        <v>13</v>
      </c>
      <c r="G8" s="3">
        <v>74400</v>
      </c>
      <c r="H8" s="3">
        <v>20000</v>
      </c>
      <c r="I8" s="3">
        <f>Table1[[#This Row],[Total Opinion of Value]]-Table1[[#This Row],[Current Full Market Value]]</f>
        <v>-54400</v>
      </c>
      <c r="J8" s="1" t="s">
        <v>12</v>
      </c>
    </row>
    <row r="9" spans="1:10" ht="18.75" x14ac:dyDescent="0.3">
      <c r="A9" s="1" t="s">
        <v>27</v>
      </c>
      <c r="B9" s="1" t="s">
        <v>28</v>
      </c>
      <c r="C9" s="1">
        <v>1</v>
      </c>
      <c r="D9" s="1">
        <v>5100</v>
      </c>
      <c r="E9" s="2">
        <v>45683</v>
      </c>
      <c r="F9" s="1" t="s">
        <v>13</v>
      </c>
      <c r="G9" s="3">
        <v>142200</v>
      </c>
      <c r="H9" s="3">
        <v>80000</v>
      </c>
      <c r="I9" s="3">
        <f>Table1[[#This Row],[Total Opinion of Value]]-Table1[[#This Row],[Current Full Market Value]]</f>
        <v>-62200</v>
      </c>
      <c r="J9" s="1" t="s">
        <v>12</v>
      </c>
    </row>
    <row r="10" spans="1:10" ht="18.75" x14ac:dyDescent="0.3">
      <c r="A10" s="1" t="s">
        <v>29</v>
      </c>
      <c r="B10" s="1" t="s">
        <v>30</v>
      </c>
      <c r="C10" s="1">
        <v>1</v>
      </c>
      <c r="D10" s="1">
        <v>5200</v>
      </c>
      <c r="E10" s="2">
        <v>45682</v>
      </c>
      <c r="F10" s="1" t="s">
        <v>13</v>
      </c>
      <c r="G10" s="3">
        <v>125000</v>
      </c>
      <c r="H10" s="3">
        <v>36300</v>
      </c>
      <c r="I10" s="3">
        <f>Table1[[#This Row],[Total Opinion of Value]]-Table1[[#This Row],[Current Full Market Value]]</f>
        <v>-88700</v>
      </c>
      <c r="J10" s="1" t="s">
        <v>12</v>
      </c>
    </row>
    <row r="11" spans="1:10" ht="18.75" x14ac:dyDescent="0.3">
      <c r="A11" s="1" t="s">
        <v>31</v>
      </c>
      <c r="B11" s="1" t="s">
        <v>32</v>
      </c>
      <c r="C11" s="1">
        <v>1</v>
      </c>
      <c r="D11" s="1">
        <v>4970</v>
      </c>
      <c r="E11" s="2">
        <v>45681</v>
      </c>
      <c r="F11" s="1" t="s">
        <v>24</v>
      </c>
      <c r="G11" s="3">
        <v>167100</v>
      </c>
      <c r="H11" s="3">
        <v>86500</v>
      </c>
      <c r="I11" s="3">
        <f>Table1[[#This Row],[Total Opinion of Value]]-Table1[[#This Row],[Current Full Market Value]]</f>
        <v>-80600</v>
      </c>
      <c r="J11" s="1" t="s">
        <v>12</v>
      </c>
    </row>
    <row r="12" spans="1:10" ht="18.75" x14ac:dyDescent="0.3">
      <c r="A12" s="1" t="s">
        <v>33</v>
      </c>
      <c r="B12" s="1" t="s">
        <v>34</v>
      </c>
      <c r="C12" s="1">
        <v>1</v>
      </c>
      <c r="D12" s="1">
        <v>5200</v>
      </c>
      <c r="E12" s="2">
        <v>45681</v>
      </c>
      <c r="F12" s="1" t="s">
        <v>13</v>
      </c>
      <c r="G12" s="3">
        <v>129900</v>
      </c>
      <c r="H12" s="3">
        <v>70000</v>
      </c>
      <c r="I12" s="3">
        <f>Table1[[#This Row],[Total Opinion of Value]]-Table1[[#This Row],[Current Full Market Value]]</f>
        <v>-59900</v>
      </c>
      <c r="J12" s="1" t="s">
        <v>12</v>
      </c>
    </row>
    <row r="13" spans="1:10" ht="18.75" x14ac:dyDescent="0.3">
      <c r="A13" s="1" t="s">
        <v>35</v>
      </c>
      <c r="B13" s="1" t="s">
        <v>36</v>
      </c>
      <c r="C13" s="1">
        <v>1</v>
      </c>
      <c r="D13" s="1">
        <v>4720</v>
      </c>
      <c r="E13" s="2">
        <v>45681</v>
      </c>
      <c r="F13" s="1" t="s">
        <v>24</v>
      </c>
      <c r="G13" s="3">
        <v>3048900</v>
      </c>
      <c r="H13" s="3">
        <v>2310000</v>
      </c>
      <c r="I13" s="3">
        <f>Table1[[#This Row],[Total Opinion of Value]]-Table1[[#This Row],[Current Full Market Value]]</f>
        <v>-738900</v>
      </c>
      <c r="J13" s="1" t="s">
        <v>37</v>
      </c>
    </row>
    <row r="14" spans="1:10" ht="18.75" x14ac:dyDescent="0.3">
      <c r="A14" s="1" t="s">
        <v>38</v>
      </c>
      <c r="B14" s="1" t="s">
        <v>39</v>
      </c>
      <c r="C14" s="1">
        <v>1</v>
      </c>
      <c r="D14" s="1">
        <v>5500</v>
      </c>
      <c r="E14" s="2">
        <v>45681</v>
      </c>
      <c r="F14" s="1" t="s">
        <v>13</v>
      </c>
      <c r="G14" s="3">
        <v>387900</v>
      </c>
      <c r="H14" s="3">
        <v>0</v>
      </c>
      <c r="I14" s="3">
        <f>Table1[[#This Row],[Total Opinion of Value]]-Table1[[#This Row],[Current Full Market Value]]</f>
        <v>-387900</v>
      </c>
      <c r="J14" s="1" t="s">
        <v>37</v>
      </c>
    </row>
    <row r="15" spans="1:10" ht="18.75" x14ac:dyDescent="0.3">
      <c r="A15" s="1" t="s">
        <v>41</v>
      </c>
      <c r="B15" s="1" t="s">
        <v>42</v>
      </c>
      <c r="C15" s="1">
        <v>1</v>
      </c>
      <c r="D15" s="1">
        <v>5100</v>
      </c>
      <c r="E15" s="2">
        <v>45682</v>
      </c>
      <c r="F15" s="1" t="s">
        <v>13</v>
      </c>
      <c r="G15" s="3">
        <v>156300</v>
      </c>
      <c r="H15" s="3">
        <v>100000</v>
      </c>
      <c r="I15" s="3">
        <f>Table1[[#This Row],[Total Opinion of Value]]-Table1[[#This Row],[Current Full Market Value]]</f>
        <v>-56300</v>
      </c>
      <c r="J15" s="1" t="s">
        <v>40</v>
      </c>
    </row>
    <row r="16" spans="1:10" ht="18.75" x14ac:dyDescent="0.3">
      <c r="A16" s="1" t="s">
        <v>43</v>
      </c>
      <c r="B16" s="1" t="s">
        <v>44</v>
      </c>
      <c r="C16" s="1">
        <v>1</v>
      </c>
      <c r="D16" s="1">
        <v>5100</v>
      </c>
      <c r="E16" s="2">
        <v>45681</v>
      </c>
      <c r="F16" s="1" t="s">
        <v>13</v>
      </c>
      <c r="G16" s="3">
        <v>231200</v>
      </c>
      <c r="H16" s="3">
        <v>170000</v>
      </c>
      <c r="I16" s="3">
        <f>Table1[[#This Row],[Total Opinion of Value]]-Table1[[#This Row],[Current Full Market Value]]</f>
        <v>-61200</v>
      </c>
      <c r="J16" s="1" t="s">
        <v>40</v>
      </c>
    </row>
    <row r="17" spans="1:10" ht="18.75" x14ac:dyDescent="0.3">
      <c r="A17" s="1" t="s">
        <v>45</v>
      </c>
      <c r="B17" s="1" t="s">
        <v>46</v>
      </c>
      <c r="C17" s="1">
        <v>1</v>
      </c>
      <c r="D17" s="1">
        <v>5100</v>
      </c>
      <c r="E17" s="2">
        <v>45681</v>
      </c>
      <c r="F17" s="1" t="s">
        <v>13</v>
      </c>
      <c r="G17" s="3">
        <v>357300</v>
      </c>
      <c r="H17" s="3">
        <v>305000</v>
      </c>
      <c r="I17" s="3">
        <f>Table1[[#This Row],[Total Opinion of Value]]-Table1[[#This Row],[Current Full Market Value]]</f>
        <v>-52300</v>
      </c>
      <c r="J17" s="1" t="s">
        <v>47</v>
      </c>
    </row>
    <row r="18" spans="1:10" ht="18.75" x14ac:dyDescent="0.3">
      <c r="A18" s="1" t="s">
        <v>49</v>
      </c>
      <c r="B18" s="1" t="s">
        <v>50</v>
      </c>
      <c r="C18" s="1">
        <v>1</v>
      </c>
      <c r="D18" s="1">
        <v>5100</v>
      </c>
      <c r="E18" s="2">
        <v>45681</v>
      </c>
      <c r="F18" s="1" t="s">
        <v>13</v>
      </c>
      <c r="G18" s="3">
        <v>428800</v>
      </c>
      <c r="H18" s="3">
        <v>300000</v>
      </c>
      <c r="I18" s="3">
        <f>Table1[[#This Row],[Total Opinion of Value]]-Table1[[#This Row],[Current Full Market Value]]</f>
        <v>-128800</v>
      </c>
      <c r="J18" s="1" t="s">
        <v>48</v>
      </c>
    </row>
    <row r="19" spans="1:10" ht="18.75" x14ac:dyDescent="0.3">
      <c r="A19" s="1" t="s">
        <v>51</v>
      </c>
      <c r="B19" s="1" t="s">
        <v>52</v>
      </c>
      <c r="C19" s="1">
        <v>1</v>
      </c>
      <c r="D19" s="1">
        <v>5100</v>
      </c>
      <c r="E19" s="2">
        <v>45681</v>
      </c>
      <c r="F19" s="1" t="s">
        <v>13</v>
      </c>
      <c r="G19" s="3">
        <v>299400</v>
      </c>
      <c r="H19" s="3">
        <v>245000</v>
      </c>
      <c r="I19" s="3">
        <f>Table1[[#This Row],[Total Opinion of Value]]-Table1[[#This Row],[Current Full Market Value]]</f>
        <v>-54400</v>
      </c>
      <c r="J19" s="1" t="s">
        <v>53</v>
      </c>
    </row>
    <row r="20" spans="1:10" ht="18.75" x14ac:dyDescent="0.3">
      <c r="A20" s="1" t="s">
        <v>54</v>
      </c>
      <c r="B20" s="1" t="s">
        <v>55</v>
      </c>
      <c r="C20" s="1">
        <v>1</v>
      </c>
      <c r="D20" s="1">
        <v>5100</v>
      </c>
      <c r="E20" s="2">
        <v>45682</v>
      </c>
      <c r="F20" s="1" t="s">
        <v>13</v>
      </c>
      <c r="G20" s="3">
        <v>310700</v>
      </c>
      <c r="H20" s="3">
        <v>235000</v>
      </c>
      <c r="I20" s="3">
        <f>Table1[[#This Row],[Total Opinion of Value]]-Table1[[#This Row],[Current Full Market Value]]</f>
        <v>-75700</v>
      </c>
      <c r="J20" s="1" t="s">
        <v>53</v>
      </c>
    </row>
    <row r="21" spans="1:10" ht="18.75" x14ac:dyDescent="0.3">
      <c r="A21" s="1" t="s">
        <v>56</v>
      </c>
      <c r="B21" s="1" t="s">
        <v>57</v>
      </c>
      <c r="C21" s="1">
        <v>1</v>
      </c>
      <c r="D21" s="1">
        <v>5100</v>
      </c>
      <c r="E21" s="2">
        <v>45681</v>
      </c>
      <c r="F21" s="1" t="s">
        <v>13</v>
      </c>
      <c r="G21" s="3">
        <v>238900</v>
      </c>
      <c r="H21" s="3">
        <v>175340</v>
      </c>
      <c r="I21" s="3">
        <f>Table1[[#This Row],[Total Opinion of Value]]-Table1[[#This Row],[Current Full Market Value]]</f>
        <v>-63560</v>
      </c>
      <c r="J21" s="1" t="s">
        <v>58</v>
      </c>
    </row>
    <row r="22" spans="1:10" ht="18.75" x14ac:dyDescent="0.3">
      <c r="A22" s="1" t="s">
        <v>59</v>
      </c>
      <c r="B22" s="1" t="s">
        <v>60</v>
      </c>
      <c r="C22" s="1">
        <v>1</v>
      </c>
      <c r="D22" s="1">
        <v>5100</v>
      </c>
      <c r="E22" s="2">
        <v>45681</v>
      </c>
      <c r="F22" s="1" t="s">
        <v>13</v>
      </c>
      <c r="G22" s="3">
        <v>267400</v>
      </c>
      <c r="H22" s="3">
        <v>180000</v>
      </c>
      <c r="I22" s="3">
        <f>Table1[[#This Row],[Total Opinion of Value]]-Table1[[#This Row],[Current Full Market Value]]</f>
        <v>-87400</v>
      </c>
      <c r="J22" s="1" t="s">
        <v>61</v>
      </c>
    </row>
    <row r="23" spans="1:10" ht="18.75" x14ac:dyDescent="0.3">
      <c r="A23" s="1" t="s">
        <v>62</v>
      </c>
      <c r="B23" s="1" t="s">
        <v>63</v>
      </c>
      <c r="C23" s="1">
        <v>1</v>
      </c>
      <c r="D23" s="1">
        <v>5100</v>
      </c>
      <c r="E23" s="2">
        <v>45681</v>
      </c>
      <c r="F23" s="1" t="s">
        <v>13</v>
      </c>
      <c r="G23" s="3">
        <v>314600</v>
      </c>
      <c r="H23" s="3">
        <v>199000</v>
      </c>
      <c r="I23" s="3">
        <f>Table1[[#This Row],[Total Opinion of Value]]-Table1[[#This Row],[Current Full Market Value]]</f>
        <v>-115600</v>
      </c>
      <c r="J23" s="1" t="s">
        <v>61</v>
      </c>
    </row>
    <row r="24" spans="1:10" ht="18.75" x14ac:dyDescent="0.3">
      <c r="A24" s="1" t="s">
        <v>64</v>
      </c>
      <c r="B24" s="1" t="s">
        <v>65</v>
      </c>
      <c r="C24" s="1">
        <v>1</v>
      </c>
      <c r="D24" s="1">
        <v>5100</v>
      </c>
      <c r="E24" s="2">
        <v>45683</v>
      </c>
      <c r="F24" s="1" t="s">
        <v>13</v>
      </c>
      <c r="G24" s="3">
        <v>624000</v>
      </c>
      <c r="H24" s="3">
        <v>462000</v>
      </c>
      <c r="I24" s="3">
        <f>Table1[[#This Row],[Total Opinion of Value]]-Table1[[#This Row],[Current Full Market Value]]</f>
        <v>-162000</v>
      </c>
      <c r="J24" s="1" t="s">
        <v>66</v>
      </c>
    </row>
    <row r="25" spans="1:10" ht="18.75" x14ac:dyDescent="0.3">
      <c r="A25" s="1" t="s">
        <v>67</v>
      </c>
      <c r="B25" s="1" t="s">
        <v>68</v>
      </c>
      <c r="C25" s="1">
        <v>1</v>
      </c>
      <c r="D25" s="1">
        <v>5100</v>
      </c>
      <c r="E25" s="2">
        <v>45681</v>
      </c>
      <c r="F25" s="1" t="s">
        <v>13</v>
      </c>
      <c r="G25" s="3">
        <v>172300</v>
      </c>
      <c r="H25" s="3">
        <v>110000</v>
      </c>
      <c r="I25" s="3">
        <f>Table1[[#This Row],[Total Opinion of Value]]-Table1[[#This Row],[Current Full Market Value]]</f>
        <v>-62300</v>
      </c>
      <c r="J25" s="1" t="s">
        <v>69</v>
      </c>
    </row>
    <row r="26" spans="1:10" ht="18.75" x14ac:dyDescent="0.3">
      <c r="A26" s="1" t="s">
        <v>70</v>
      </c>
      <c r="B26" s="1" t="s">
        <v>71</v>
      </c>
      <c r="C26" s="1">
        <v>1</v>
      </c>
      <c r="D26" s="1">
        <v>5100</v>
      </c>
      <c r="E26" s="2">
        <v>45681</v>
      </c>
      <c r="F26" s="1" t="s">
        <v>13</v>
      </c>
      <c r="G26" s="3">
        <v>212400</v>
      </c>
      <c r="H26" s="3">
        <v>150000</v>
      </c>
      <c r="I26" s="3">
        <f>Table1[[#This Row],[Total Opinion of Value]]-Table1[[#This Row],[Current Full Market Value]]</f>
        <v>-62400</v>
      </c>
      <c r="J26" s="1" t="s">
        <v>72</v>
      </c>
    </row>
    <row r="27" spans="1:10" ht="18.75" x14ac:dyDescent="0.3">
      <c r="A27" s="1" t="s">
        <v>73</v>
      </c>
      <c r="B27" s="1" t="s">
        <v>74</v>
      </c>
      <c r="C27" s="1">
        <v>1</v>
      </c>
      <c r="D27" s="1">
        <v>5100</v>
      </c>
      <c r="E27" s="2">
        <v>45681</v>
      </c>
      <c r="F27" s="1" t="s">
        <v>13</v>
      </c>
      <c r="G27" s="3">
        <v>280900</v>
      </c>
      <c r="H27" s="3">
        <v>230000</v>
      </c>
      <c r="I27" s="3">
        <f>Table1[[#This Row],[Total Opinion of Value]]-Table1[[#This Row],[Current Full Market Value]]</f>
        <v>-50900</v>
      </c>
      <c r="J27" s="1" t="s">
        <v>75</v>
      </c>
    </row>
    <row r="28" spans="1:10" ht="18.75" x14ac:dyDescent="0.3">
      <c r="A28" s="1" t="s">
        <v>76</v>
      </c>
      <c r="B28" s="1" t="s">
        <v>77</v>
      </c>
      <c r="C28" s="1">
        <v>1</v>
      </c>
      <c r="D28" s="1">
        <v>5100</v>
      </c>
      <c r="E28" s="2">
        <v>45682</v>
      </c>
      <c r="F28" s="1" t="s">
        <v>13</v>
      </c>
      <c r="G28" s="3">
        <v>340600</v>
      </c>
      <c r="H28" s="3">
        <v>250000</v>
      </c>
      <c r="I28" s="3">
        <f>Table1[[#This Row],[Total Opinion of Value]]-Table1[[#This Row],[Current Full Market Value]]</f>
        <v>-90600</v>
      </c>
      <c r="J28" s="1" t="s">
        <v>75</v>
      </c>
    </row>
    <row r="29" spans="1:10" ht="18.75" x14ac:dyDescent="0.3">
      <c r="A29" s="1" t="s">
        <v>78</v>
      </c>
      <c r="B29" s="1" t="s">
        <v>79</v>
      </c>
      <c r="C29" s="1">
        <v>1</v>
      </c>
      <c r="D29" s="1">
        <v>5100</v>
      </c>
      <c r="E29" s="2">
        <v>45681</v>
      </c>
      <c r="F29" s="1" t="s">
        <v>13</v>
      </c>
      <c r="G29" s="3">
        <v>360000</v>
      </c>
      <c r="H29" s="3">
        <v>300000</v>
      </c>
      <c r="I29" s="3">
        <f>Table1[[#This Row],[Total Opinion of Value]]-Table1[[#This Row],[Current Full Market Value]]</f>
        <v>-60000</v>
      </c>
      <c r="J29" s="1" t="s">
        <v>80</v>
      </c>
    </row>
    <row r="30" spans="1:10" ht="18.75" x14ac:dyDescent="0.3">
      <c r="A30" s="1" t="s">
        <v>81</v>
      </c>
      <c r="B30" s="1" t="s">
        <v>82</v>
      </c>
      <c r="C30" s="1">
        <v>1</v>
      </c>
      <c r="D30" s="1">
        <v>5100</v>
      </c>
      <c r="E30" s="2">
        <v>45683</v>
      </c>
      <c r="F30" s="1" t="s">
        <v>13</v>
      </c>
      <c r="G30" s="3">
        <v>524200</v>
      </c>
      <c r="H30" s="3">
        <v>434900</v>
      </c>
      <c r="I30" s="3">
        <f>Table1[[#This Row],[Total Opinion of Value]]-Table1[[#This Row],[Current Full Market Value]]</f>
        <v>-89300</v>
      </c>
      <c r="J30" s="1" t="s">
        <v>80</v>
      </c>
    </row>
    <row r="31" spans="1:10" ht="18.75" x14ac:dyDescent="0.3">
      <c r="A31" s="1" t="s">
        <v>83</v>
      </c>
      <c r="B31" s="1" t="s">
        <v>84</v>
      </c>
      <c r="C31" s="1">
        <v>1</v>
      </c>
      <c r="D31" s="1">
        <v>5100</v>
      </c>
      <c r="E31" s="2">
        <v>45683</v>
      </c>
      <c r="F31" s="1" t="s">
        <v>13</v>
      </c>
      <c r="G31" s="3">
        <v>500700</v>
      </c>
      <c r="H31" s="3">
        <v>450000</v>
      </c>
      <c r="I31" s="3">
        <f>Table1[[#This Row],[Total Opinion of Value]]-Table1[[#This Row],[Current Full Market Value]]</f>
        <v>-50700</v>
      </c>
      <c r="J31" s="1" t="s">
        <v>85</v>
      </c>
    </row>
    <row r="32" spans="1:10" ht="18.75" x14ac:dyDescent="0.3">
      <c r="A32" s="1" t="s">
        <v>86</v>
      </c>
      <c r="B32" s="1" t="s">
        <v>87</v>
      </c>
      <c r="C32" s="1">
        <v>1</v>
      </c>
      <c r="D32" s="1">
        <v>5100</v>
      </c>
      <c r="E32" s="2">
        <v>45681</v>
      </c>
      <c r="F32" s="1" t="s">
        <v>13</v>
      </c>
      <c r="G32" s="3">
        <v>296400</v>
      </c>
      <c r="H32" s="3">
        <v>212000</v>
      </c>
      <c r="I32" s="3">
        <f>Table1[[#This Row],[Total Opinion of Value]]-Table1[[#This Row],[Current Full Market Value]]</f>
        <v>-84400</v>
      </c>
      <c r="J32" s="1" t="s">
        <v>85</v>
      </c>
    </row>
    <row r="33" spans="1:10" ht="18.75" x14ac:dyDescent="0.3">
      <c r="A33" s="1" t="s">
        <v>88</v>
      </c>
      <c r="B33" s="1" t="s">
        <v>89</v>
      </c>
      <c r="C33" s="1">
        <v>1</v>
      </c>
      <c r="D33" s="1">
        <v>5100</v>
      </c>
      <c r="E33" s="2">
        <v>45682</v>
      </c>
      <c r="F33" s="1" t="s">
        <v>13</v>
      </c>
      <c r="G33" s="3">
        <v>356000</v>
      </c>
      <c r="H33" s="3">
        <v>300000</v>
      </c>
      <c r="I33" s="3">
        <f>Table1[[#This Row],[Total Opinion of Value]]-Table1[[#This Row],[Current Full Market Value]]</f>
        <v>-56000</v>
      </c>
      <c r="J33" s="1" t="s">
        <v>85</v>
      </c>
    </row>
    <row r="34" spans="1:10" ht="18.75" x14ac:dyDescent="0.3">
      <c r="A34" s="1" t="s">
        <v>90</v>
      </c>
      <c r="B34" s="1" t="s">
        <v>91</v>
      </c>
      <c r="C34" s="1">
        <v>1</v>
      </c>
      <c r="D34" s="1">
        <v>5100</v>
      </c>
      <c r="E34" s="2">
        <v>45683</v>
      </c>
      <c r="F34" s="1" t="s">
        <v>13</v>
      </c>
      <c r="G34" s="3">
        <v>340700</v>
      </c>
      <c r="H34" s="3">
        <v>290300</v>
      </c>
      <c r="I34" s="3">
        <f>Table1[[#This Row],[Total Opinion of Value]]-Table1[[#This Row],[Current Full Market Value]]</f>
        <v>-50400</v>
      </c>
      <c r="J34" s="1" t="s">
        <v>92</v>
      </c>
    </row>
    <row r="35" spans="1:10" ht="18.75" x14ac:dyDescent="0.3">
      <c r="A35" s="1" t="s">
        <v>93</v>
      </c>
      <c r="B35" s="1" t="s">
        <v>94</v>
      </c>
      <c r="C35" s="1">
        <v>1</v>
      </c>
      <c r="D35" s="1">
        <v>5100</v>
      </c>
      <c r="E35" s="2">
        <v>45681</v>
      </c>
      <c r="F35" s="1" t="s">
        <v>13</v>
      </c>
      <c r="G35" s="3">
        <v>586000</v>
      </c>
      <c r="H35" s="3">
        <v>450000</v>
      </c>
      <c r="I35" s="3">
        <f>Table1[[#This Row],[Total Opinion of Value]]-Table1[[#This Row],[Current Full Market Value]]</f>
        <v>-136000</v>
      </c>
      <c r="J35" s="1" t="s">
        <v>92</v>
      </c>
    </row>
    <row r="36" spans="1:10" ht="18.75" x14ac:dyDescent="0.3">
      <c r="A36" s="1" t="s">
        <v>95</v>
      </c>
      <c r="B36" s="1" t="s">
        <v>96</v>
      </c>
      <c r="C36" s="1">
        <v>1</v>
      </c>
      <c r="D36" s="1">
        <v>5200</v>
      </c>
      <c r="E36" s="2">
        <v>45681</v>
      </c>
      <c r="F36" s="1" t="s">
        <v>13</v>
      </c>
      <c r="G36" s="3">
        <v>151800</v>
      </c>
      <c r="H36" s="3">
        <v>85000</v>
      </c>
      <c r="I36" s="3">
        <f>Table1[[#This Row],[Total Opinion of Value]]-Table1[[#This Row],[Current Full Market Value]]</f>
        <v>-66800</v>
      </c>
      <c r="J36" s="1" t="s">
        <v>97</v>
      </c>
    </row>
    <row r="37" spans="1:10" ht="18.75" x14ac:dyDescent="0.3">
      <c r="A37" s="1" t="s">
        <v>99</v>
      </c>
      <c r="B37" s="1" t="s">
        <v>100</v>
      </c>
      <c r="C37" s="1">
        <v>1</v>
      </c>
      <c r="D37" s="1">
        <v>5100</v>
      </c>
      <c r="E37" s="2">
        <v>45681</v>
      </c>
      <c r="F37" s="1" t="s">
        <v>13</v>
      </c>
      <c r="G37" s="3">
        <v>123500</v>
      </c>
      <c r="H37" s="3">
        <v>65000</v>
      </c>
      <c r="I37" s="3">
        <f>Table1[[#This Row],[Total Opinion of Value]]-Table1[[#This Row],[Current Full Market Value]]</f>
        <v>-58500</v>
      </c>
      <c r="J37" s="1" t="s">
        <v>98</v>
      </c>
    </row>
    <row r="38" spans="1:10" ht="18.75" x14ac:dyDescent="0.3">
      <c r="A38" s="1" t="s">
        <v>102</v>
      </c>
      <c r="B38" s="1" t="s">
        <v>103</v>
      </c>
      <c r="C38" s="1">
        <v>1</v>
      </c>
      <c r="D38" s="1">
        <v>5100</v>
      </c>
      <c r="E38" s="2">
        <v>45682</v>
      </c>
      <c r="F38" s="1" t="s">
        <v>13</v>
      </c>
      <c r="G38" s="3">
        <v>320000</v>
      </c>
      <c r="H38" s="3">
        <v>218000</v>
      </c>
      <c r="I38" s="3">
        <f>Table1[[#This Row],[Total Opinion of Value]]-Table1[[#This Row],[Current Full Market Value]]</f>
        <v>-102000</v>
      </c>
      <c r="J38" s="1" t="s">
        <v>101</v>
      </c>
    </row>
    <row r="39" spans="1:10" ht="18.75" x14ac:dyDescent="0.3">
      <c r="A39" s="1" t="s">
        <v>104</v>
      </c>
      <c r="B39" s="1" t="s">
        <v>105</v>
      </c>
      <c r="C39" s="1">
        <v>1</v>
      </c>
      <c r="D39" s="1">
        <v>5100</v>
      </c>
      <c r="E39" s="2">
        <v>45682</v>
      </c>
      <c r="F39" s="1" t="s">
        <v>13</v>
      </c>
      <c r="G39" s="3">
        <v>242700</v>
      </c>
      <c r="H39" s="3">
        <v>185300</v>
      </c>
      <c r="I39" s="3">
        <f>Table1[[#This Row],[Total Opinion of Value]]-Table1[[#This Row],[Current Full Market Value]]</f>
        <v>-57400</v>
      </c>
      <c r="J39" s="1" t="s">
        <v>101</v>
      </c>
    </row>
    <row r="40" spans="1:10" ht="18.75" x14ac:dyDescent="0.3">
      <c r="A40" s="1" t="s">
        <v>106</v>
      </c>
      <c r="B40" s="1" t="s">
        <v>107</v>
      </c>
      <c r="C40" s="1">
        <v>1</v>
      </c>
      <c r="D40" s="1">
        <v>5100</v>
      </c>
      <c r="E40" s="2">
        <v>45683</v>
      </c>
      <c r="F40" s="1" t="s">
        <v>13</v>
      </c>
      <c r="G40" s="3">
        <v>212800</v>
      </c>
      <c r="H40" s="3">
        <v>105000</v>
      </c>
      <c r="I40" s="3">
        <f>Table1[[#This Row],[Total Opinion of Value]]-Table1[[#This Row],[Current Full Market Value]]</f>
        <v>-107800</v>
      </c>
      <c r="J40" s="1" t="s">
        <v>101</v>
      </c>
    </row>
    <row r="41" spans="1:10" ht="18.75" x14ac:dyDescent="0.3">
      <c r="A41" s="1" t="s">
        <v>108</v>
      </c>
      <c r="B41" s="1" t="s">
        <v>109</v>
      </c>
      <c r="C41" s="1">
        <v>1</v>
      </c>
      <c r="D41" s="1">
        <v>5100</v>
      </c>
      <c r="E41" s="2">
        <v>45681</v>
      </c>
      <c r="F41" s="1" t="s">
        <v>13</v>
      </c>
      <c r="G41" s="3">
        <v>362500</v>
      </c>
      <c r="H41" s="3">
        <v>195000</v>
      </c>
      <c r="I41" s="3">
        <f>Table1[[#This Row],[Total Opinion of Value]]-Table1[[#This Row],[Current Full Market Value]]</f>
        <v>-167500</v>
      </c>
      <c r="J41" s="1" t="s">
        <v>101</v>
      </c>
    </row>
    <row r="42" spans="1:10" ht="18.75" x14ac:dyDescent="0.3">
      <c r="A42" s="1" t="s">
        <v>110</v>
      </c>
      <c r="B42" s="1" t="s">
        <v>111</v>
      </c>
      <c r="C42" s="1">
        <v>1</v>
      </c>
      <c r="D42" s="1">
        <v>5100</v>
      </c>
      <c r="E42" s="2">
        <v>45681</v>
      </c>
      <c r="F42" s="1" t="s">
        <v>13</v>
      </c>
      <c r="G42" s="3">
        <v>442600</v>
      </c>
      <c r="H42" s="3">
        <v>343000</v>
      </c>
      <c r="I42" s="3">
        <f>Table1[[#This Row],[Total Opinion of Value]]-Table1[[#This Row],[Current Full Market Value]]</f>
        <v>-99600</v>
      </c>
      <c r="J42" s="1" t="s">
        <v>101</v>
      </c>
    </row>
    <row r="43" spans="1:10" ht="18.75" x14ac:dyDescent="0.3">
      <c r="A43" s="1" t="s">
        <v>112</v>
      </c>
      <c r="B43" s="1" t="s">
        <v>113</v>
      </c>
      <c r="C43" s="1">
        <v>1</v>
      </c>
      <c r="D43" s="1">
        <v>5100</v>
      </c>
      <c r="E43" s="2">
        <v>45683</v>
      </c>
      <c r="F43" s="1" t="s">
        <v>13</v>
      </c>
      <c r="G43" s="3">
        <v>166300</v>
      </c>
      <c r="H43" s="3">
        <v>80000</v>
      </c>
      <c r="I43" s="3">
        <f>Table1[[#This Row],[Total Opinion of Value]]-Table1[[#This Row],[Current Full Market Value]]</f>
        <v>-86300</v>
      </c>
      <c r="J43" s="1" t="s">
        <v>114</v>
      </c>
    </row>
    <row r="44" spans="1:10" ht="18.75" x14ac:dyDescent="0.3">
      <c r="A44" s="1" t="s">
        <v>115</v>
      </c>
      <c r="B44" s="1" t="s">
        <v>116</v>
      </c>
      <c r="C44" s="1">
        <v>1</v>
      </c>
      <c r="D44" s="1">
        <v>5100</v>
      </c>
      <c r="E44" s="2">
        <v>45681</v>
      </c>
      <c r="F44" s="1" t="s">
        <v>13</v>
      </c>
      <c r="G44" s="3">
        <v>201600</v>
      </c>
      <c r="H44" s="3">
        <v>151100</v>
      </c>
      <c r="I44" s="3">
        <f>Table1[[#This Row],[Total Opinion of Value]]-Table1[[#This Row],[Current Full Market Value]]</f>
        <v>-50500</v>
      </c>
      <c r="J44" s="1" t="s">
        <v>117</v>
      </c>
    </row>
    <row r="45" spans="1:10" ht="18.75" x14ac:dyDescent="0.3">
      <c r="A45" s="1" t="s">
        <v>118</v>
      </c>
      <c r="B45" s="1" t="s">
        <v>119</v>
      </c>
      <c r="C45" s="1">
        <v>1</v>
      </c>
      <c r="D45" s="1">
        <v>5100</v>
      </c>
      <c r="E45" s="2">
        <v>45682</v>
      </c>
      <c r="F45" s="1" t="s">
        <v>13</v>
      </c>
      <c r="G45" s="3">
        <v>807800</v>
      </c>
      <c r="H45" s="3">
        <v>500000</v>
      </c>
      <c r="I45" s="3">
        <f>Table1[[#This Row],[Total Opinion of Value]]-Table1[[#This Row],[Current Full Market Value]]</f>
        <v>-307800</v>
      </c>
      <c r="J45" s="1" t="s">
        <v>117</v>
      </c>
    </row>
    <row r="46" spans="1:10" ht="18.75" x14ac:dyDescent="0.3">
      <c r="A46" s="1" t="s">
        <v>120</v>
      </c>
      <c r="B46" s="1" t="s">
        <v>121</v>
      </c>
      <c r="C46" s="1">
        <v>1</v>
      </c>
      <c r="D46" s="1">
        <v>5100</v>
      </c>
      <c r="E46" s="2">
        <v>45681</v>
      </c>
      <c r="F46" s="1" t="s">
        <v>13</v>
      </c>
      <c r="G46" s="3">
        <v>450000</v>
      </c>
      <c r="H46" s="3">
        <v>400000</v>
      </c>
      <c r="I46" s="3">
        <f>Table1[[#This Row],[Total Opinion of Value]]-Table1[[#This Row],[Current Full Market Value]]</f>
        <v>-50000</v>
      </c>
      <c r="J46" s="1" t="s">
        <v>117</v>
      </c>
    </row>
    <row r="47" spans="1:10" ht="18.75" x14ac:dyDescent="0.3">
      <c r="A47" s="1" t="s">
        <v>123</v>
      </c>
      <c r="B47" s="1" t="s">
        <v>124</v>
      </c>
      <c r="C47" s="1">
        <v>1</v>
      </c>
      <c r="D47" s="1">
        <v>5100</v>
      </c>
      <c r="E47" s="2">
        <v>45681</v>
      </c>
      <c r="F47" s="1" t="s">
        <v>13</v>
      </c>
      <c r="G47" s="3">
        <v>134800</v>
      </c>
      <c r="H47" s="3">
        <v>75000</v>
      </c>
      <c r="I47" s="3">
        <f>Table1[[#This Row],[Total Opinion of Value]]-Table1[[#This Row],[Current Full Market Value]]</f>
        <v>-59800</v>
      </c>
      <c r="J47" s="1" t="s">
        <v>122</v>
      </c>
    </row>
    <row r="48" spans="1:10" ht="18.75" x14ac:dyDescent="0.3">
      <c r="A48" s="1" t="s">
        <v>125</v>
      </c>
      <c r="B48" s="1" t="s">
        <v>126</v>
      </c>
      <c r="C48" s="1">
        <v>1</v>
      </c>
      <c r="D48" s="1">
        <v>5100</v>
      </c>
      <c r="E48" s="2">
        <v>45682</v>
      </c>
      <c r="F48" s="1" t="s">
        <v>13</v>
      </c>
      <c r="G48" s="3">
        <v>260000</v>
      </c>
      <c r="H48" s="3">
        <v>204000</v>
      </c>
      <c r="I48" s="3">
        <f>Table1[[#This Row],[Total Opinion of Value]]-Table1[[#This Row],[Current Full Market Value]]</f>
        <v>-56000</v>
      </c>
      <c r="J48" s="1" t="s">
        <v>127</v>
      </c>
    </row>
    <row r="49" spans="1:10" ht="18.75" x14ac:dyDescent="0.3">
      <c r="A49" s="1" t="s">
        <v>128</v>
      </c>
      <c r="B49" s="1" t="s">
        <v>129</v>
      </c>
      <c r="C49" s="1">
        <v>1</v>
      </c>
      <c r="D49" s="1">
        <v>5100</v>
      </c>
      <c r="E49" s="2">
        <v>45682</v>
      </c>
      <c r="F49" s="1" t="s">
        <v>13</v>
      </c>
      <c r="G49" s="3">
        <v>269700</v>
      </c>
      <c r="H49" s="3">
        <v>175000</v>
      </c>
      <c r="I49" s="3">
        <f>Table1[[#This Row],[Total Opinion of Value]]-Table1[[#This Row],[Current Full Market Value]]</f>
        <v>-94700</v>
      </c>
      <c r="J49" s="1" t="s">
        <v>130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Report_1737987282688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2025-01-27T14:20:45Z</dcterms:created>
  <dcterms:modified xsi:type="dcterms:W3CDTF">2025-01-27T14:20:51Z</dcterms:modified>
</cp:coreProperties>
</file>