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E71535D2-9E3F-4B1B-BF54-C57EB55370D6}" xr6:coauthVersionLast="47" xr6:coauthVersionMax="47" xr10:uidLastSave="{00000000-0000-0000-0000-000000000000}"/>
  <bookViews>
    <workbookView xWindow="-120" yWindow="-120" windowWidth="29040" windowHeight="15840" xr2:uid="{FA774FF2-D889-4469-BD82-DD5038BEA1BE}"/>
  </bookViews>
  <sheets>
    <sheet name="Search Report_1738096475569" sheetId="1" r:id="rId1"/>
  </sheets>
  <calcPr calcId="0"/>
</workbook>
</file>

<file path=xl/calcChain.xml><?xml version="1.0" encoding="utf-8"?>
<calcChain xmlns="http://schemas.openxmlformats.org/spreadsheetml/2006/main">
  <c r="I10" i="1" l="1"/>
  <c r="I19" i="1"/>
  <c r="I51" i="1"/>
  <c r="I35" i="1"/>
  <c r="I37" i="1"/>
  <c r="I6" i="1"/>
  <c r="I44" i="1"/>
  <c r="I43" i="1"/>
  <c r="I28" i="1"/>
  <c r="I24" i="1"/>
  <c r="I48" i="1"/>
  <c r="I13" i="1"/>
  <c r="I38" i="1"/>
  <c r="I18" i="1"/>
  <c r="I46" i="1"/>
  <c r="I45" i="1"/>
  <c r="I34" i="1"/>
  <c r="I40" i="1"/>
  <c r="I42" i="1"/>
  <c r="I29" i="1"/>
  <c r="I16" i="1"/>
  <c r="I49" i="1"/>
  <c r="I52" i="1"/>
  <c r="I30" i="1"/>
  <c r="I11" i="1"/>
  <c r="I31" i="1"/>
  <c r="I50" i="1"/>
  <c r="I33" i="1"/>
  <c r="I22" i="1"/>
  <c r="I23" i="1"/>
  <c r="I26" i="1"/>
  <c r="I15" i="1"/>
  <c r="I4" i="1"/>
  <c r="I27" i="1"/>
  <c r="I14" i="1"/>
  <c r="I36" i="1"/>
  <c r="I25" i="1"/>
  <c r="I7" i="1"/>
  <c r="I47" i="1"/>
  <c r="I8" i="1"/>
  <c r="I32" i="1"/>
  <c r="I21" i="1"/>
  <c r="I41" i="1"/>
  <c r="I39" i="1"/>
  <c r="I5" i="1"/>
  <c r="I20" i="1"/>
  <c r="I12" i="1"/>
  <c r="I9" i="1"/>
  <c r="I3" i="1"/>
  <c r="I2" i="1"/>
  <c r="I17" i="1"/>
</calcChain>
</file>

<file path=xl/sharedStrings.xml><?xml version="1.0" encoding="utf-8"?>
<sst xmlns="http://schemas.openxmlformats.org/spreadsheetml/2006/main" count="213" uniqueCount="138">
  <si>
    <t>Complaint Number</t>
  </si>
  <si>
    <t>Category</t>
  </si>
  <si>
    <t>Parcel Numbers</t>
  </si>
  <si>
    <t>Current Full Market Value</t>
  </si>
  <si>
    <t>Parcel Count</t>
  </si>
  <si>
    <t>Total Opinion of Value</t>
  </si>
  <si>
    <t>LUC</t>
  </si>
  <si>
    <t>Tax District</t>
  </si>
  <si>
    <t>Change in Value</t>
  </si>
  <si>
    <t>South Euclid</t>
  </si>
  <si>
    <t>605-24-019-2024</t>
  </si>
  <si>
    <t>RDO</t>
  </si>
  <si>
    <t>605-24-019</t>
  </si>
  <si>
    <t>Brecksville</t>
  </si>
  <si>
    <t>487-10-082-2024</t>
  </si>
  <si>
    <t>487-10-082</t>
  </si>
  <si>
    <t>North Royalton</t>
  </si>
  <si>
    <t>Cleveland</t>
  </si>
  <si>
    <t>545-25-068-2024</t>
  </si>
  <si>
    <t>545-25-068</t>
  </si>
  <si>
    <t>Garfield Hts.</t>
  </si>
  <si>
    <t>027-02-015-2024</t>
  </si>
  <si>
    <t>027-02-015</t>
  </si>
  <si>
    <t>Rocky River</t>
  </si>
  <si>
    <t>913-04-012-2024</t>
  </si>
  <si>
    <t>913-04-012</t>
  </si>
  <si>
    <t>Moreland Hills/Chagrin Fall</t>
  </si>
  <si>
    <t>001-06-030-2024</t>
  </si>
  <si>
    <t>001-06-030</t>
  </si>
  <si>
    <t>321-24-016-2024</t>
  </si>
  <si>
    <t>321-24-016</t>
  </si>
  <si>
    <t>Fairview Park</t>
  </si>
  <si>
    <t>364-04-006-2024</t>
  </si>
  <si>
    <t>CDO</t>
  </si>
  <si>
    <t>364-04-006</t>
  </si>
  <si>
    <t>Berea</t>
  </si>
  <si>
    <t>120-20-067-2024</t>
  </si>
  <si>
    <t>120-20-067</t>
  </si>
  <si>
    <t>913-06-009-2024</t>
  </si>
  <si>
    <t>913-06-009</t>
  </si>
  <si>
    <t>399-25-019-2024</t>
  </si>
  <si>
    <t>399-25-019</t>
  </si>
  <si>
    <t>Strongsville</t>
  </si>
  <si>
    <t>344-23-008-2024</t>
  </si>
  <si>
    <t>344-23-008</t>
  </si>
  <si>
    <t>Brook Park</t>
  </si>
  <si>
    <t>314-05-008-2024</t>
  </si>
  <si>
    <t>314-05-008</t>
  </si>
  <si>
    <t>Lakewood</t>
  </si>
  <si>
    <t>103-22-147-2024</t>
  </si>
  <si>
    <t>103-22-147</t>
  </si>
  <si>
    <t>315-08-110-2024</t>
  </si>
  <si>
    <t>315-08-110</t>
  </si>
  <si>
    <t>315-13-098-2024</t>
  </si>
  <si>
    <t>315-13-098</t>
  </si>
  <si>
    <t>002-21-006-2024</t>
  </si>
  <si>
    <t>002-21-006
002-22-060</t>
  </si>
  <si>
    <t>702-11-064-2024</t>
  </si>
  <si>
    <t>702-11-064</t>
  </si>
  <si>
    <t>303-31-064-2024</t>
  </si>
  <si>
    <t>303-31-064</t>
  </si>
  <si>
    <t>741-12-028-2024</t>
  </si>
  <si>
    <t>741-12-028</t>
  </si>
  <si>
    <t>Beachwood</t>
  </si>
  <si>
    <t>662-14-001-2024</t>
  </si>
  <si>
    <t>662-14-001</t>
  </si>
  <si>
    <t>Richmond Hts.</t>
  </si>
  <si>
    <t>019-13-065-2024</t>
  </si>
  <si>
    <t>019-13-065</t>
  </si>
  <si>
    <t>East Cleveland</t>
  </si>
  <si>
    <t>262-04-063-2024</t>
  </si>
  <si>
    <t>262-04-063</t>
  </si>
  <si>
    <t>Olmsted Township</t>
  </si>
  <si>
    <t>117-17-001-2024</t>
  </si>
  <si>
    <t>117-17-001</t>
  </si>
  <si>
    <t>Westlake</t>
  </si>
  <si>
    <t>862-35-020-2024</t>
  </si>
  <si>
    <t>862-35-020</t>
  </si>
  <si>
    <t>Mayfield Hts.</t>
  </si>
  <si>
    <t>741-26-956C-2024</t>
  </si>
  <si>
    <t>741-26-956C</t>
  </si>
  <si>
    <t>114-06-029-2024</t>
  </si>
  <si>
    <t>114-06-029</t>
  </si>
  <si>
    <t>398-10-185-2024</t>
  </si>
  <si>
    <t>398-10-185</t>
  </si>
  <si>
    <t>311-14-021-2024</t>
  </si>
  <si>
    <t>311-14-021</t>
  </si>
  <si>
    <t>217-05-118-2024</t>
  </si>
  <si>
    <t>217-05-118</t>
  </si>
  <si>
    <t>Independence</t>
  </si>
  <si>
    <t>702-30-023-2024</t>
  </si>
  <si>
    <t>702-30-023</t>
  </si>
  <si>
    <t>872-24-020-2024</t>
  </si>
  <si>
    <t>872-24-020</t>
  </si>
  <si>
    <t>Pepper Pike</t>
  </si>
  <si>
    <t>315-02-069-2024</t>
  </si>
  <si>
    <t>315-02-069</t>
  </si>
  <si>
    <t>562-18-049-2024</t>
  </si>
  <si>
    <t>562-18-049</t>
  </si>
  <si>
    <t>301-29-069-2024</t>
  </si>
  <si>
    <t>301-29-069</t>
  </si>
  <si>
    <t>002-35-119-2024</t>
  </si>
  <si>
    <t>002-35-119</t>
  </si>
  <si>
    <t>212-03-111-2024</t>
  </si>
  <si>
    <t>212-03-111</t>
  </si>
  <si>
    <t>742-31-342-2024</t>
  </si>
  <si>
    <t>742-31-342</t>
  </si>
  <si>
    <t>473-16-015-2024</t>
  </si>
  <si>
    <t>473-16-015</t>
  </si>
  <si>
    <t>Parma Hts.</t>
  </si>
  <si>
    <t>956-30-006-2024</t>
  </si>
  <si>
    <t>956-30-006</t>
  </si>
  <si>
    <t>Solon</t>
  </si>
  <si>
    <t>022-28-015-2024</t>
  </si>
  <si>
    <t>022-28-015</t>
  </si>
  <si>
    <t>115-30-098-2024</t>
  </si>
  <si>
    <t>115-30-098</t>
  </si>
  <si>
    <t>115-30-106-2024</t>
  </si>
  <si>
    <t>115-30-106</t>
  </si>
  <si>
    <t>448-18-013-2024</t>
  </si>
  <si>
    <t>448-18-013</t>
  </si>
  <si>
    <t>Parma</t>
  </si>
  <si>
    <t>202-11-001-2024</t>
  </si>
  <si>
    <t>202-11-001</t>
  </si>
  <si>
    <t>Bay Village</t>
  </si>
  <si>
    <t>006-20-036-2024</t>
  </si>
  <si>
    <t>006-20-036</t>
  </si>
  <si>
    <t>002-29-100-2024</t>
  </si>
  <si>
    <t>002-29-100</t>
  </si>
  <si>
    <t>673-19-090-2024</t>
  </si>
  <si>
    <t>673-19-090</t>
  </si>
  <si>
    <t>015-05-002-2024</t>
  </si>
  <si>
    <t>015-05-002</t>
  </si>
  <si>
    <t>681-11-011-2024</t>
  </si>
  <si>
    <t>681-11-011</t>
  </si>
  <si>
    <t>Cleveland Hts./East Clevela</t>
  </si>
  <si>
    <t>003-01-015-2024</t>
  </si>
  <si>
    <t>003-01-015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</si>
</sst>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84D1E2-D424-4D98-9CDC-4CD70D657B49}" name="Table1" displayName="Table1" ref="A1:I52" totalsRowShown="0">
  <autoFilter ref="A1:I52" xr:uid="{CE84D1E2-D424-4D98-9CDC-4CD70D657B49}"/>
  <sortState xmlns:xlrd2="http://schemas.microsoft.com/office/spreadsheetml/2017/richdata2" ref="A2:I52">
    <sortCondition ref="I1:I52"/>
  </sortState>
  <tableColumns count="9">
    <tableColumn id="1" xr3:uid="{441A1246-758B-49A7-AC7A-60D415822149}" name="Complaint Number"/>
    <tableColumn id="2" xr3:uid="{7DB0FB92-2420-4088-B24D-1A9757245163}" name="Category"/>
    <tableColumn id="3" xr3:uid="{D4E587E6-A7FE-4187-8904-91319E73DE73}" name="Parcel Numbers"/>
    <tableColumn id="4" xr3:uid="{493C49A7-FE5E-487F-AD3E-40582C633761}" name="Parcel Count"/>
    <tableColumn id="5" xr3:uid="{A6560190-25A8-43A9-BA55-0636C9DB5A5C}" name="LUC"/>
    <tableColumn id="6" xr3:uid="{0D856D61-F037-491F-B6F1-C33FE3E2D760}" name="Tax District"/>
    <tableColumn id="7" xr3:uid="{D88832E0-C7F3-4BA5-BCA1-588627BC5278}" name="Current Full Market Value" dataDxfId="2"/>
    <tableColumn id="8" xr3:uid="{71DBBE9E-298C-41AE-AA9C-D948F11DE98B}" name="Total Opinion of Value" dataDxfId="1"/>
    <tableColumn id="9" xr3:uid="{10832712-440F-4068-BE73-D3E85F26320E}" name="Change in Value" dataDxfId="0">
      <calculatedColumnFormula>Table1[[#This Row],[Total Opinion of Value]]-Table1[[#This Row],[Current Full Market Value]]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E240-6D11-4F58-B2CA-9496FEE68215}">
  <dimension ref="A1:I52"/>
  <sheetViews>
    <sheetView tabSelected="1" workbookViewId="0">
      <selection activeCell="J59" sqref="J59"/>
    </sheetView>
  </sheetViews>
  <sheetFormatPr defaultRowHeight="15" x14ac:dyDescent="0.25"/>
  <cols>
    <col min="1" max="1" width="19.85546875" customWidth="1"/>
    <col min="2" max="2" width="10.7109375" customWidth="1"/>
    <col min="3" max="3" width="17.28515625" customWidth="1"/>
    <col min="4" max="4" width="14.28515625" customWidth="1"/>
    <col min="5" max="5" width="6.42578125" customWidth="1"/>
    <col min="6" max="6" width="25.7109375" bestFit="1" customWidth="1"/>
    <col min="7" max="7" width="25.140625" customWidth="1"/>
    <col min="8" max="8" width="22.7109375" customWidth="1"/>
    <col min="9" max="9" width="17.28515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4</v>
      </c>
      <c r="E1" t="s">
        <v>6</v>
      </c>
      <c r="F1" t="s">
        <v>7</v>
      </c>
      <c r="G1" t="s">
        <v>3</v>
      </c>
      <c r="H1" t="s">
        <v>5</v>
      </c>
      <c r="I1" t="s">
        <v>8</v>
      </c>
    </row>
    <row r="2" spans="1:9" x14ac:dyDescent="0.25">
      <c r="A2" t="s">
        <v>76</v>
      </c>
      <c r="B2" t="s">
        <v>33</v>
      </c>
      <c r="C2" t="s">
        <v>77</v>
      </c>
      <c r="D2">
        <v>1</v>
      </c>
      <c r="E2">
        <v>4200</v>
      </c>
      <c r="F2" t="s">
        <v>78</v>
      </c>
      <c r="G2" s="1">
        <v>9590400</v>
      </c>
      <c r="H2" s="1">
        <v>5000000</v>
      </c>
      <c r="I2" s="1">
        <f>Table1[[#This Row],[Total Opinion of Value]]-Table1[[#This Row],[Current Full Market Value]]</f>
        <v>-4590400</v>
      </c>
    </row>
    <row r="3" spans="1:9" x14ac:dyDescent="0.25">
      <c r="A3" t="s">
        <v>64</v>
      </c>
      <c r="B3" t="s">
        <v>33</v>
      </c>
      <c r="C3" t="s">
        <v>65</v>
      </c>
      <c r="D3">
        <v>1</v>
      </c>
      <c r="E3">
        <v>4990</v>
      </c>
      <c r="F3" t="s">
        <v>66</v>
      </c>
      <c r="G3" s="1">
        <v>7000000</v>
      </c>
      <c r="H3" s="1">
        <v>4500000</v>
      </c>
      <c r="I3" s="1">
        <f>Table1[[#This Row],[Total Opinion of Value]]-Table1[[#This Row],[Current Full Market Value]]</f>
        <v>-2500000</v>
      </c>
    </row>
    <row r="4" spans="1:9" x14ac:dyDescent="0.25">
      <c r="A4" t="s">
        <v>32</v>
      </c>
      <c r="B4" t="s">
        <v>33</v>
      </c>
      <c r="C4" t="s">
        <v>34</v>
      </c>
      <c r="D4">
        <v>1</v>
      </c>
      <c r="E4">
        <v>4120</v>
      </c>
      <c r="F4" t="s">
        <v>35</v>
      </c>
      <c r="G4" s="1">
        <v>1907700</v>
      </c>
      <c r="H4" s="1">
        <v>325000</v>
      </c>
      <c r="I4" s="1">
        <f>Table1[[#This Row],[Total Opinion of Value]]-Table1[[#This Row],[Current Full Market Value]]</f>
        <v>-1582700</v>
      </c>
    </row>
    <row r="5" spans="1:9" x14ac:dyDescent="0.25">
      <c r="A5" t="s">
        <v>73</v>
      </c>
      <c r="B5" t="s">
        <v>33</v>
      </c>
      <c r="C5" t="s">
        <v>74</v>
      </c>
      <c r="D5">
        <v>1</v>
      </c>
      <c r="E5">
        <v>4990</v>
      </c>
      <c r="F5" t="s">
        <v>17</v>
      </c>
      <c r="G5" s="1">
        <v>1663600</v>
      </c>
      <c r="H5" s="1">
        <v>650000</v>
      </c>
      <c r="I5" s="1">
        <f>Table1[[#This Row],[Total Opinion of Value]]-Table1[[#This Row],[Current Full Market Value]]</f>
        <v>-1013600</v>
      </c>
    </row>
    <row r="6" spans="1:9" x14ac:dyDescent="0.25">
      <c r="A6" t="s">
        <v>38</v>
      </c>
      <c r="B6" t="s">
        <v>11</v>
      </c>
      <c r="C6" t="s">
        <v>39</v>
      </c>
      <c r="D6">
        <v>1</v>
      </c>
      <c r="E6">
        <v>5100</v>
      </c>
      <c r="F6" t="s">
        <v>26</v>
      </c>
      <c r="G6" s="1">
        <v>922100</v>
      </c>
      <c r="H6" s="1">
        <v>50000</v>
      </c>
      <c r="I6" s="1">
        <f>Table1[[#This Row],[Total Opinion of Value]]-Table1[[#This Row],[Current Full Market Value]]</f>
        <v>-872100</v>
      </c>
    </row>
    <row r="7" spans="1:9" x14ac:dyDescent="0.25">
      <c r="A7" t="s">
        <v>10</v>
      </c>
      <c r="B7" t="s">
        <v>11</v>
      </c>
      <c r="C7" t="s">
        <v>12</v>
      </c>
      <c r="D7">
        <v>1</v>
      </c>
      <c r="E7">
        <v>5100</v>
      </c>
      <c r="F7" t="s">
        <v>13</v>
      </c>
      <c r="G7" s="1">
        <v>1194700</v>
      </c>
      <c r="H7" s="1">
        <v>467800</v>
      </c>
      <c r="I7" s="1">
        <f>Table1[[#This Row],[Total Opinion of Value]]-Table1[[#This Row],[Current Full Market Value]]</f>
        <v>-726900</v>
      </c>
    </row>
    <row r="8" spans="1:9" x14ac:dyDescent="0.25">
      <c r="A8" t="s">
        <v>24</v>
      </c>
      <c r="B8" t="s">
        <v>11</v>
      </c>
      <c r="C8" t="s">
        <v>25</v>
      </c>
      <c r="D8">
        <v>1</v>
      </c>
      <c r="E8">
        <v>5100</v>
      </c>
      <c r="F8" t="s">
        <v>26</v>
      </c>
      <c r="G8" s="1">
        <v>1108200</v>
      </c>
      <c r="H8" s="1">
        <v>500000</v>
      </c>
      <c r="I8" s="1">
        <f>Table1[[#This Row],[Total Opinion of Value]]-Table1[[#This Row],[Current Full Market Value]]</f>
        <v>-608200</v>
      </c>
    </row>
    <row r="9" spans="1:9" x14ac:dyDescent="0.25">
      <c r="A9" t="s">
        <v>136</v>
      </c>
      <c r="B9" t="s">
        <v>11</v>
      </c>
      <c r="C9" t="s">
        <v>137</v>
      </c>
      <c r="D9">
        <v>1</v>
      </c>
      <c r="E9">
        <v>5100</v>
      </c>
      <c r="F9" t="s">
        <v>17</v>
      </c>
      <c r="G9" s="1">
        <v>1221600</v>
      </c>
      <c r="H9" s="1">
        <v>900000</v>
      </c>
      <c r="I9" s="1">
        <f>Table1[[#This Row],[Total Opinion of Value]]-Table1[[#This Row],[Current Full Market Value]]</f>
        <v>-321600</v>
      </c>
    </row>
    <row r="10" spans="1:9" x14ac:dyDescent="0.25">
      <c r="A10" t="s">
        <v>43</v>
      </c>
      <c r="B10" t="s">
        <v>11</v>
      </c>
      <c r="C10" t="s">
        <v>44</v>
      </c>
      <c r="D10">
        <v>1</v>
      </c>
      <c r="E10">
        <v>5100</v>
      </c>
      <c r="F10" t="s">
        <v>45</v>
      </c>
      <c r="G10" s="1">
        <v>220500</v>
      </c>
      <c r="H10" s="1">
        <v>180</v>
      </c>
      <c r="I10" s="1">
        <f>Table1[[#This Row],[Total Opinion of Value]]-Table1[[#This Row],[Current Full Market Value]]</f>
        <v>-220320</v>
      </c>
    </row>
    <row r="11" spans="1:9" ht="30" x14ac:dyDescent="0.25">
      <c r="A11" t="s">
        <v>55</v>
      </c>
      <c r="B11" t="s">
        <v>11</v>
      </c>
      <c r="C11" s="2" t="s">
        <v>56</v>
      </c>
      <c r="D11">
        <v>2</v>
      </c>
      <c r="E11">
        <v>5100</v>
      </c>
      <c r="F11" t="s">
        <v>17</v>
      </c>
      <c r="G11" s="1">
        <v>387600</v>
      </c>
      <c r="H11" s="1">
        <v>176250</v>
      </c>
      <c r="I11" s="1">
        <f>Table1[[#This Row],[Total Opinion of Value]]-Table1[[#This Row],[Current Full Market Value]]</f>
        <v>-211350</v>
      </c>
    </row>
    <row r="12" spans="1:9" x14ac:dyDescent="0.25">
      <c r="A12" t="s">
        <v>85</v>
      </c>
      <c r="B12" t="s">
        <v>11</v>
      </c>
      <c r="C12" t="s">
        <v>86</v>
      </c>
      <c r="D12">
        <v>1</v>
      </c>
      <c r="E12">
        <v>5100</v>
      </c>
      <c r="F12" t="s">
        <v>48</v>
      </c>
      <c r="G12" s="1">
        <v>1050000</v>
      </c>
      <c r="H12" s="1">
        <v>880236</v>
      </c>
      <c r="I12" s="1">
        <f>Table1[[#This Row],[Total Opinion of Value]]-Table1[[#This Row],[Current Full Market Value]]</f>
        <v>-169764</v>
      </c>
    </row>
    <row r="13" spans="1:9" x14ac:dyDescent="0.25">
      <c r="A13" t="s">
        <v>36</v>
      </c>
      <c r="B13" t="s">
        <v>11</v>
      </c>
      <c r="C13" t="s">
        <v>37</v>
      </c>
      <c r="D13">
        <v>1</v>
      </c>
      <c r="E13">
        <v>5100</v>
      </c>
      <c r="F13" t="s">
        <v>17</v>
      </c>
      <c r="G13" s="1">
        <v>262200</v>
      </c>
      <c r="H13" s="1">
        <v>95000</v>
      </c>
      <c r="I13" s="1">
        <f>Table1[[#This Row],[Total Opinion of Value]]-Table1[[#This Row],[Current Full Market Value]]</f>
        <v>-167200</v>
      </c>
    </row>
    <row r="14" spans="1:9" x14ac:dyDescent="0.25">
      <c r="A14" t="s">
        <v>87</v>
      </c>
      <c r="B14" t="s">
        <v>11</v>
      </c>
      <c r="C14" t="s">
        <v>88</v>
      </c>
      <c r="D14">
        <v>1</v>
      </c>
      <c r="E14">
        <v>5100</v>
      </c>
      <c r="F14" t="s">
        <v>75</v>
      </c>
      <c r="G14" s="1">
        <v>486300</v>
      </c>
      <c r="H14" s="1">
        <v>330000</v>
      </c>
      <c r="I14" s="1">
        <f>Table1[[#This Row],[Total Opinion of Value]]-Table1[[#This Row],[Current Full Market Value]]</f>
        <v>-156300</v>
      </c>
    </row>
    <row r="15" spans="1:9" x14ac:dyDescent="0.25">
      <c r="A15" t="s">
        <v>133</v>
      </c>
      <c r="B15" t="s">
        <v>33</v>
      </c>
      <c r="C15" t="s">
        <v>134</v>
      </c>
      <c r="D15">
        <v>1</v>
      </c>
      <c r="E15">
        <v>4090</v>
      </c>
      <c r="F15" t="s">
        <v>135</v>
      </c>
      <c r="G15" s="1">
        <v>467200</v>
      </c>
      <c r="H15" s="1">
        <v>325000</v>
      </c>
      <c r="I15" s="1">
        <f>Table1[[#This Row],[Total Opinion of Value]]-Table1[[#This Row],[Current Full Market Value]]</f>
        <v>-142200</v>
      </c>
    </row>
    <row r="16" spans="1:9" x14ac:dyDescent="0.25">
      <c r="A16" t="s">
        <v>46</v>
      </c>
      <c r="B16" t="s">
        <v>11</v>
      </c>
      <c r="C16" t="s">
        <v>47</v>
      </c>
      <c r="D16">
        <v>1</v>
      </c>
      <c r="E16">
        <v>5100</v>
      </c>
      <c r="F16" t="s">
        <v>48</v>
      </c>
      <c r="G16" s="1">
        <v>272700</v>
      </c>
      <c r="H16" s="1">
        <v>135000</v>
      </c>
      <c r="I16" s="1">
        <f>Table1[[#This Row],[Total Opinion of Value]]-Table1[[#This Row],[Current Full Market Value]]</f>
        <v>-137700</v>
      </c>
    </row>
    <row r="17" spans="1:9" x14ac:dyDescent="0.25">
      <c r="A17" t="s">
        <v>99</v>
      </c>
      <c r="B17" t="s">
        <v>11</v>
      </c>
      <c r="C17" t="s">
        <v>100</v>
      </c>
      <c r="D17">
        <v>1</v>
      </c>
      <c r="E17">
        <v>5100</v>
      </c>
      <c r="F17" t="s">
        <v>23</v>
      </c>
      <c r="G17" s="1">
        <v>425000</v>
      </c>
      <c r="H17" s="1">
        <v>300000</v>
      </c>
      <c r="I17" s="1">
        <f>Table1[[#This Row],[Total Opinion of Value]]-Table1[[#This Row],[Current Full Market Value]]</f>
        <v>-125000</v>
      </c>
    </row>
    <row r="18" spans="1:9" x14ac:dyDescent="0.25">
      <c r="A18" t="s">
        <v>131</v>
      </c>
      <c r="B18" t="s">
        <v>33</v>
      </c>
      <c r="C18" t="s">
        <v>132</v>
      </c>
      <c r="D18">
        <v>1</v>
      </c>
      <c r="E18">
        <v>4970</v>
      </c>
      <c r="F18" t="s">
        <v>17</v>
      </c>
      <c r="G18" s="1">
        <v>220200</v>
      </c>
      <c r="H18" s="1">
        <v>100000</v>
      </c>
      <c r="I18" s="1">
        <f>Table1[[#This Row],[Total Opinion of Value]]-Table1[[#This Row],[Current Full Market Value]]</f>
        <v>-120200</v>
      </c>
    </row>
    <row r="19" spans="1:9" x14ac:dyDescent="0.25">
      <c r="A19" t="s">
        <v>113</v>
      </c>
      <c r="B19" t="s">
        <v>11</v>
      </c>
      <c r="C19" t="s">
        <v>114</v>
      </c>
      <c r="D19">
        <v>1</v>
      </c>
      <c r="E19">
        <v>5100</v>
      </c>
      <c r="F19" t="s">
        <v>17</v>
      </c>
      <c r="G19" s="1">
        <v>120200</v>
      </c>
      <c r="H19" s="1">
        <v>800</v>
      </c>
      <c r="I19" s="1">
        <f>Table1[[#This Row],[Total Opinion of Value]]-Table1[[#This Row],[Current Full Market Value]]</f>
        <v>-119400</v>
      </c>
    </row>
    <row r="20" spans="1:9" x14ac:dyDescent="0.25">
      <c r="A20" t="s">
        <v>110</v>
      </c>
      <c r="B20" t="s">
        <v>11</v>
      </c>
      <c r="C20" t="s">
        <v>111</v>
      </c>
      <c r="D20">
        <v>1</v>
      </c>
      <c r="E20">
        <v>5100</v>
      </c>
      <c r="F20" t="s">
        <v>112</v>
      </c>
      <c r="G20" s="1">
        <v>985000</v>
      </c>
      <c r="H20" s="1">
        <v>878000</v>
      </c>
      <c r="I20" s="1">
        <f>Table1[[#This Row],[Total Opinion of Value]]-Table1[[#This Row],[Current Full Market Value]]</f>
        <v>-107000</v>
      </c>
    </row>
    <row r="21" spans="1:9" x14ac:dyDescent="0.25">
      <c r="A21" t="s">
        <v>83</v>
      </c>
      <c r="B21" t="s">
        <v>11</v>
      </c>
      <c r="C21" t="s">
        <v>84</v>
      </c>
      <c r="D21">
        <v>1</v>
      </c>
      <c r="E21">
        <v>5100</v>
      </c>
      <c r="F21" t="s">
        <v>42</v>
      </c>
      <c r="G21" s="1">
        <v>645400</v>
      </c>
      <c r="H21" s="1">
        <v>540000</v>
      </c>
      <c r="I21" s="1">
        <f>Table1[[#This Row],[Total Opinion of Value]]-Table1[[#This Row],[Current Full Market Value]]</f>
        <v>-105400</v>
      </c>
    </row>
    <row r="22" spans="1:9" x14ac:dyDescent="0.25">
      <c r="A22" t="s">
        <v>27</v>
      </c>
      <c r="B22" t="s">
        <v>11</v>
      </c>
      <c r="C22" t="s">
        <v>28</v>
      </c>
      <c r="D22">
        <v>1</v>
      </c>
      <c r="E22">
        <v>5100</v>
      </c>
      <c r="F22" t="s">
        <v>17</v>
      </c>
      <c r="G22" s="1">
        <v>354700</v>
      </c>
      <c r="H22" s="1">
        <v>250000</v>
      </c>
      <c r="I22" s="1">
        <f>Table1[[#This Row],[Total Opinion of Value]]-Table1[[#This Row],[Current Full Market Value]]</f>
        <v>-104700</v>
      </c>
    </row>
    <row r="23" spans="1:9" x14ac:dyDescent="0.25">
      <c r="A23" t="s">
        <v>51</v>
      </c>
      <c r="B23" t="s">
        <v>11</v>
      </c>
      <c r="C23" t="s">
        <v>52</v>
      </c>
      <c r="D23">
        <v>1</v>
      </c>
      <c r="E23">
        <v>5100</v>
      </c>
      <c r="F23" t="s">
        <v>48</v>
      </c>
      <c r="G23" s="1">
        <v>365000</v>
      </c>
      <c r="H23" s="1">
        <v>262000</v>
      </c>
      <c r="I23" s="1">
        <f>Table1[[#This Row],[Total Opinion of Value]]-Table1[[#This Row],[Current Full Market Value]]</f>
        <v>-103000</v>
      </c>
    </row>
    <row r="24" spans="1:9" x14ac:dyDescent="0.25">
      <c r="A24" t="s">
        <v>101</v>
      </c>
      <c r="B24" t="s">
        <v>11</v>
      </c>
      <c r="C24" t="s">
        <v>102</v>
      </c>
      <c r="D24">
        <v>1</v>
      </c>
      <c r="E24">
        <v>5200</v>
      </c>
      <c r="F24" t="s">
        <v>17</v>
      </c>
      <c r="G24" s="1">
        <v>186800</v>
      </c>
      <c r="H24" s="1">
        <v>85000</v>
      </c>
      <c r="I24" s="1">
        <f>Table1[[#This Row],[Total Opinion of Value]]-Table1[[#This Row],[Current Full Market Value]]</f>
        <v>-101800</v>
      </c>
    </row>
    <row r="25" spans="1:9" x14ac:dyDescent="0.25">
      <c r="A25" t="s">
        <v>103</v>
      </c>
      <c r="B25" t="s">
        <v>11</v>
      </c>
      <c r="C25" t="s">
        <v>104</v>
      </c>
      <c r="D25">
        <v>1</v>
      </c>
      <c r="E25">
        <v>5100</v>
      </c>
      <c r="F25" t="s">
        <v>75</v>
      </c>
      <c r="G25" s="1">
        <v>493400</v>
      </c>
      <c r="H25" s="1">
        <v>399883.16</v>
      </c>
      <c r="I25" s="1">
        <f>Table1[[#This Row],[Total Opinion of Value]]-Table1[[#This Row],[Current Full Market Value]]</f>
        <v>-93516.840000000026</v>
      </c>
    </row>
    <row r="26" spans="1:9" x14ac:dyDescent="0.25">
      <c r="A26" t="s">
        <v>40</v>
      </c>
      <c r="B26" t="s">
        <v>11</v>
      </c>
      <c r="C26" t="s">
        <v>41</v>
      </c>
      <c r="D26">
        <v>1</v>
      </c>
      <c r="E26">
        <v>5100</v>
      </c>
      <c r="F26" t="s">
        <v>42</v>
      </c>
      <c r="G26" s="1">
        <v>387700</v>
      </c>
      <c r="H26" s="1">
        <v>299000</v>
      </c>
      <c r="I26" s="1">
        <f>Table1[[#This Row],[Total Opinion of Value]]-Table1[[#This Row],[Current Full Market Value]]</f>
        <v>-88700</v>
      </c>
    </row>
    <row r="27" spans="1:9" x14ac:dyDescent="0.25">
      <c r="A27" t="s">
        <v>122</v>
      </c>
      <c r="B27" t="s">
        <v>11</v>
      </c>
      <c r="C27" t="s">
        <v>123</v>
      </c>
      <c r="D27">
        <v>1</v>
      </c>
      <c r="E27">
        <v>5100</v>
      </c>
      <c r="F27" t="s">
        <v>124</v>
      </c>
      <c r="G27" s="1">
        <v>413800</v>
      </c>
      <c r="H27" s="1">
        <v>330000</v>
      </c>
      <c r="I27" s="1">
        <f>Table1[[#This Row],[Total Opinion of Value]]-Table1[[#This Row],[Current Full Market Value]]</f>
        <v>-83800</v>
      </c>
    </row>
    <row r="28" spans="1:9" x14ac:dyDescent="0.25">
      <c r="A28" t="s">
        <v>127</v>
      </c>
      <c r="B28" t="s">
        <v>11</v>
      </c>
      <c r="C28" t="s">
        <v>128</v>
      </c>
      <c r="D28">
        <v>1</v>
      </c>
      <c r="E28">
        <v>5100</v>
      </c>
      <c r="F28" t="s">
        <v>17</v>
      </c>
      <c r="G28" s="1">
        <v>160100</v>
      </c>
      <c r="H28" s="1">
        <v>80000</v>
      </c>
      <c r="I28" s="1">
        <f>Table1[[#This Row],[Total Opinion of Value]]-Table1[[#This Row],[Current Full Market Value]]</f>
        <v>-80100</v>
      </c>
    </row>
    <row r="29" spans="1:9" x14ac:dyDescent="0.25">
      <c r="A29" t="s">
        <v>70</v>
      </c>
      <c r="B29" t="s">
        <v>11</v>
      </c>
      <c r="C29" t="s">
        <v>71</v>
      </c>
      <c r="D29">
        <v>1</v>
      </c>
      <c r="E29">
        <v>5100</v>
      </c>
      <c r="F29" t="s">
        <v>72</v>
      </c>
      <c r="G29" s="1">
        <v>210000</v>
      </c>
      <c r="H29" s="1">
        <v>130000</v>
      </c>
      <c r="I29" s="1">
        <f>Table1[[#This Row],[Total Opinion of Value]]-Table1[[#This Row],[Current Full Market Value]]</f>
        <v>-80000</v>
      </c>
    </row>
    <row r="30" spans="1:9" x14ac:dyDescent="0.25">
      <c r="A30" t="s">
        <v>53</v>
      </c>
      <c r="B30" t="s">
        <v>11</v>
      </c>
      <c r="C30" t="s">
        <v>54</v>
      </c>
      <c r="D30">
        <v>1</v>
      </c>
      <c r="E30">
        <v>5100</v>
      </c>
      <c r="F30" t="s">
        <v>48</v>
      </c>
      <c r="G30" s="1">
        <v>250000</v>
      </c>
      <c r="H30" s="1">
        <v>170000</v>
      </c>
      <c r="I30" s="1">
        <f>Table1[[#This Row],[Total Opinion of Value]]-Table1[[#This Row],[Current Full Market Value]]</f>
        <v>-80000</v>
      </c>
    </row>
    <row r="31" spans="1:9" x14ac:dyDescent="0.25">
      <c r="A31" t="s">
        <v>95</v>
      </c>
      <c r="B31" t="s">
        <v>11</v>
      </c>
      <c r="C31" t="s">
        <v>96</v>
      </c>
      <c r="D31">
        <v>1</v>
      </c>
      <c r="E31">
        <v>5200</v>
      </c>
      <c r="F31" t="s">
        <v>48</v>
      </c>
      <c r="G31" s="1">
        <v>280000</v>
      </c>
      <c r="H31" s="1">
        <v>200000</v>
      </c>
      <c r="I31" s="1">
        <f>Table1[[#This Row],[Total Opinion of Value]]-Table1[[#This Row],[Current Full Market Value]]</f>
        <v>-80000</v>
      </c>
    </row>
    <row r="32" spans="1:9" x14ac:dyDescent="0.25">
      <c r="A32" t="s">
        <v>59</v>
      </c>
      <c r="B32" t="s">
        <v>11</v>
      </c>
      <c r="C32" t="s">
        <v>60</v>
      </c>
      <c r="D32">
        <v>1</v>
      </c>
      <c r="E32">
        <v>5100</v>
      </c>
      <c r="F32" t="s">
        <v>23</v>
      </c>
      <c r="G32" s="1">
        <v>590000</v>
      </c>
      <c r="H32" s="1">
        <v>510000</v>
      </c>
      <c r="I32" s="1">
        <f>Table1[[#This Row],[Total Opinion of Value]]-Table1[[#This Row],[Current Full Market Value]]</f>
        <v>-80000</v>
      </c>
    </row>
    <row r="33" spans="1:9" x14ac:dyDescent="0.25">
      <c r="A33" t="s">
        <v>107</v>
      </c>
      <c r="B33" t="s">
        <v>11</v>
      </c>
      <c r="C33" t="s">
        <v>108</v>
      </c>
      <c r="D33">
        <v>1</v>
      </c>
      <c r="E33">
        <v>5200</v>
      </c>
      <c r="F33" t="s">
        <v>109</v>
      </c>
      <c r="G33" s="1">
        <v>299000</v>
      </c>
      <c r="H33" s="1">
        <v>225000</v>
      </c>
      <c r="I33" s="1">
        <f>Table1[[#This Row],[Total Opinion of Value]]-Table1[[#This Row],[Current Full Market Value]]</f>
        <v>-74000</v>
      </c>
    </row>
    <row r="34" spans="1:9" x14ac:dyDescent="0.25">
      <c r="A34" t="s">
        <v>57</v>
      </c>
      <c r="B34" t="s">
        <v>11</v>
      </c>
      <c r="C34" t="s">
        <v>58</v>
      </c>
      <c r="D34">
        <v>1</v>
      </c>
      <c r="E34">
        <v>5100</v>
      </c>
      <c r="F34" t="s">
        <v>9</v>
      </c>
      <c r="G34" s="1">
        <v>180400</v>
      </c>
      <c r="H34" s="1">
        <v>106600</v>
      </c>
      <c r="I34" s="1">
        <f>Table1[[#This Row],[Total Opinion of Value]]-Table1[[#This Row],[Current Full Market Value]]</f>
        <v>-73800</v>
      </c>
    </row>
    <row r="35" spans="1:9" x14ac:dyDescent="0.25">
      <c r="A35" t="s">
        <v>117</v>
      </c>
      <c r="B35" t="s">
        <v>11</v>
      </c>
      <c r="C35" t="s">
        <v>118</v>
      </c>
      <c r="D35">
        <v>1</v>
      </c>
      <c r="E35">
        <v>5200</v>
      </c>
      <c r="F35" t="s">
        <v>17</v>
      </c>
      <c r="G35" s="1">
        <v>80100</v>
      </c>
      <c r="H35" s="1">
        <v>10000</v>
      </c>
      <c r="I35" s="1">
        <f>Table1[[#This Row],[Total Opinion of Value]]-Table1[[#This Row],[Current Full Market Value]]</f>
        <v>-70100</v>
      </c>
    </row>
    <row r="36" spans="1:9" x14ac:dyDescent="0.25">
      <c r="A36" t="s">
        <v>97</v>
      </c>
      <c r="B36" t="s">
        <v>11</v>
      </c>
      <c r="C36" t="s">
        <v>98</v>
      </c>
      <c r="D36">
        <v>1</v>
      </c>
      <c r="E36">
        <v>5100</v>
      </c>
      <c r="F36" t="s">
        <v>89</v>
      </c>
      <c r="G36" s="1">
        <v>445000</v>
      </c>
      <c r="H36" s="1">
        <v>375000</v>
      </c>
      <c r="I36" s="1">
        <f>Table1[[#This Row],[Total Opinion of Value]]-Table1[[#This Row],[Current Full Market Value]]</f>
        <v>-70000</v>
      </c>
    </row>
    <row r="37" spans="1:9" x14ac:dyDescent="0.25">
      <c r="A37" t="s">
        <v>129</v>
      </c>
      <c r="B37" t="s">
        <v>33</v>
      </c>
      <c r="C37" t="s">
        <v>130</v>
      </c>
      <c r="D37">
        <v>1</v>
      </c>
      <c r="E37">
        <v>4200</v>
      </c>
      <c r="F37" t="s">
        <v>69</v>
      </c>
      <c r="G37" s="1">
        <v>107900</v>
      </c>
      <c r="H37" s="1">
        <v>40000</v>
      </c>
      <c r="I37" s="1">
        <f>Table1[[#This Row],[Total Opinion of Value]]-Table1[[#This Row],[Current Full Market Value]]</f>
        <v>-67900</v>
      </c>
    </row>
    <row r="38" spans="1:9" x14ac:dyDescent="0.25">
      <c r="A38" t="s">
        <v>81</v>
      </c>
      <c r="B38" t="s">
        <v>11</v>
      </c>
      <c r="C38" t="s">
        <v>82</v>
      </c>
      <c r="D38">
        <v>1</v>
      </c>
      <c r="E38">
        <v>5100</v>
      </c>
      <c r="F38" t="s">
        <v>17</v>
      </c>
      <c r="G38" s="1">
        <v>163800</v>
      </c>
      <c r="H38" s="1">
        <v>96000</v>
      </c>
      <c r="I38" s="1">
        <f>Table1[[#This Row],[Total Opinion of Value]]-Table1[[#This Row],[Current Full Market Value]]</f>
        <v>-67800</v>
      </c>
    </row>
    <row r="39" spans="1:9" x14ac:dyDescent="0.25">
      <c r="A39" t="s">
        <v>92</v>
      </c>
      <c r="B39" t="s">
        <v>11</v>
      </c>
      <c r="C39" t="s">
        <v>93</v>
      </c>
      <c r="D39">
        <v>1</v>
      </c>
      <c r="E39">
        <v>5100</v>
      </c>
      <c r="F39" t="s">
        <v>94</v>
      </c>
      <c r="G39" s="1">
        <v>624100</v>
      </c>
      <c r="H39" s="1">
        <v>557000</v>
      </c>
      <c r="I39" s="1">
        <f>Table1[[#This Row],[Total Opinion of Value]]-Table1[[#This Row],[Current Full Market Value]]</f>
        <v>-67100</v>
      </c>
    </row>
    <row r="40" spans="1:9" x14ac:dyDescent="0.25">
      <c r="A40" t="s">
        <v>119</v>
      </c>
      <c r="B40" t="s">
        <v>11</v>
      </c>
      <c r="C40" t="s">
        <v>120</v>
      </c>
      <c r="D40">
        <v>1</v>
      </c>
      <c r="E40">
        <v>5100</v>
      </c>
      <c r="F40" t="s">
        <v>121</v>
      </c>
      <c r="G40" s="1">
        <v>181300</v>
      </c>
      <c r="H40" s="1">
        <v>115000</v>
      </c>
      <c r="I40" s="1">
        <f>Table1[[#This Row],[Total Opinion of Value]]-Table1[[#This Row],[Current Full Market Value]]</f>
        <v>-66300</v>
      </c>
    </row>
    <row r="41" spans="1:9" x14ac:dyDescent="0.25">
      <c r="A41" t="s">
        <v>61</v>
      </c>
      <c r="B41" t="s">
        <v>11</v>
      </c>
      <c r="C41" t="s">
        <v>62</v>
      </c>
      <c r="D41">
        <v>1</v>
      </c>
      <c r="E41">
        <v>5100</v>
      </c>
      <c r="F41" t="s">
        <v>63</v>
      </c>
      <c r="G41" s="1">
        <v>614800</v>
      </c>
      <c r="H41" s="1">
        <v>550000</v>
      </c>
      <c r="I41" s="1">
        <f>Table1[[#This Row],[Total Opinion of Value]]-Table1[[#This Row],[Current Full Market Value]]</f>
        <v>-64800</v>
      </c>
    </row>
    <row r="42" spans="1:9" x14ac:dyDescent="0.25">
      <c r="A42" t="s">
        <v>29</v>
      </c>
      <c r="B42" t="s">
        <v>11</v>
      </c>
      <c r="C42" t="s">
        <v>30</v>
      </c>
      <c r="D42">
        <v>1</v>
      </c>
      <c r="E42">
        <v>5100</v>
      </c>
      <c r="F42" t="s">
        <v>31</v>
      </c>
      <c r="G42" s="1">
        <v>182900</v>
      </c>
      <c r="H42" s="1">
        <v>120000</v>
      </c>
      <c r="I42" s="1">
        <f>Table1[[#This Row],[Total Opinion of Value]]-Table1[[#This Row],[Current Full Market Value]]</f>
        <v>-62900</v>
      </c>
    </row>
    <row r="43" spans="1:9" x14ac:dyDescent="0.25">
      <c r="A43" t="s">
        <v>67</v>
      </c>
      <c r="B43" t="s">
        <v>11</v>
      </c>
      <c r="C43" t="s">
        <v>68</v>
      </c>
      <c r="D43">
        <v>1</v>
      </c>
      <c r="E43">
        <v>5100</v>
      </c>
      <c r="F43" t="s">
        <v>17</v>
      </c>
      <c r="G43" s="1">
        <v>127600</v>
      </c>
      <c r="H43" s="1">
        <v>65000</v>
      </c>
      <c r="I43" s="1">
        <f>Table1[[#This Row],[Total Opinion of Value]]-Table1[[#This Row],[Current Full Market Value]]</f>
        <v>-62600</v>
      </c>
    </row>
    <row r="44" spans="1:9" x14ac:dyDescent="0.25">
      <c r="A44" t="s">
        <v>125</v>
      </c>
      <c r="B44" t="s">
        <v>11</v>
      </c>
      <c r="C44" t="s">
        <v>126</v>
      </c>
      <c r="D44">
        <v>1</v>
      </c>
      <c r="E44">
        <v>5100</v>
      </c>
      <c r="F44" t="s">
        <v>17</v>
      </c>
      <c r="G44" s="1">
        <v>115000</v>
      </c>
      <c r="H44" s="1">
        <v>56000</v>
      </c>
      <c r="I44" s="1">
        <f>Table1[[#This Row],[Total Opinion of Value]]-Table1[[#This Row],[Current Full Market Value]]</f>
        <v>-59000</v>
      </c>
    </row>
    <row r="45" spans="1:9" x14ac:dyDescent="0.25">
      <c r="A45" t="s">
        <v>49</v>
      </c>
      <c r="B45" t="s">
        <v>11</v>
      </c>
      <c r="C45" t="s">
        <v>50</v>
      </c>
      <c r="D45">
        <v>1</v>
      </c>
      <c r="E45">
        <v>5100</v>
      </c>
      <c r="F45" t="s">
        <v>17</v>
      </c>
      <c r="G45" s="1">
        <v>162500</v>
      </c>
      <c r="H45" s="1">
        <v>106000</v>
      </c>
      <c r="I45" s="1">
        <f>Table1[[#This Row],[Total Opinion of Value]]-Table1[[#This Row],[Current Full Market Value]]</f>
        <v>-56500</v>
      </c>
    </row>
    <row r="46" spans="1:9" x14ac:dyDescent="0.25">
      <c r="A46" t="s">
        <v>21</v>
      </c>
      <c r="B46" t="s">
        <v>11</v>
      </c>
      <c r="C46" t="s">
        <v>22</v>
      </c>
      <c r="D46">
        <v>1</v>
      </c>
      <c r="E46">
        <v>5100</v>
      </c>
      <c r="F46" t="s">
        <v>17</v>
      </c>
      <c r="G46" s="1">
        <v>160400</v>
      </c>
      <c r="H46" s="1">
        <v>105000</v>
      </c>
      <c r="I46" s="1">
        <f>Table1[[#This Row],[Total Opinion of Value]]-Table1[[#This Row],[Current Full Market Value]]</f>
        <v>-55400</v>
      </c>
    </row>
    <row r="47" spans="1:9" x14ac:dyDescent="0.25">
      <c r="A47" t="s">
        <v>79</v>
      </c>
      <c r="B47" t="s">
        <v>11</v>
      </c>
      <c r="C47" t="s">
        <v>80</v>
      </c>
      <c r="D47">
        <v>1</v>
      </c>
      <c r="E47">
        <v>5100</v>
      </c>
      <c r="F47" t="s">
        <v>63</v>
      </c>
      <c r="G47" s="1">
        <v>530000</v>
      </c>
      <c r="H47" s="1">
        <v>475000</v>
      </c>
      <c r="I47" s="1">
        <f>Table1[[#This Row],[Total Opinion of Value]]-Table1[[#This Row],[Current Full Market Value]]</f>
        <v>-55000</v>
      </c>
    </row>
    <row r="48" spans="1:9" x14ac:dyDescent="0.25">
      <c r="A48" t="s">
        <v>18</v>
      </c>
      <c r="B48" t="s">
        <v>11</v>
      </c>
      <c r="C48" t="s">
        <v>19</v>
      </c>
      <c r="D48">
        <v>1</v>
      </c>
      <c r="E48">
        <v>5100</v>
      </c>
      <c r="F48" t="s">
        <v>20</v>
      </c>
      <c r="G48" s="1">
        <v>144600</v>
      </c>
      <c r="H48" s="1">
        <v>90000</v>
      </c>
      <c r="I48" s="1">
        <f>Table1[[#This Row],[Total Opinion of Value]]-Table1[[#This Row],[Current Full Market Value]]</f>
        <v>-54600</v>
      </c>
    </row>
    <row r="49" spans="1:9" x14ac:dyDescent="0.25">
      <c r="A49" t="s">
        <v>90</v>
      </c>
      <c r="B49" t="s">
        <v>11</v>
      </c>
      <c r="C49" t="s">
        <v>91</v>
      </c>
      <c r="D49">
        <v>1</v>
      </c>
      <c r="E49">
        <v>5100</v>
      </c>
      <c r="F49" t="s">
        <v>9</v>
      </c>
      <c r="G49" s="1">
        <v>193500</v>
      </c>
      <c r="H49" s="1">
        <v>140000</v>
      </c>
      <c r="I49" s="1">
        <f>Table1[[#This Row],[Total Opinion of Value]]-Table1[[#This Row],[Current Full Market Value]]</f>
        <v>-53500</v>
      </c>
    </row>
    <row r="50" spans="1:9" x14ac:dyDescent="0.25">
      <c r="A50" t="s">
        <v>14</v>
      </c>
      <c r="B50" t="s">
        <v>11</v>
      </c>
      <c r="C50" t="s">
        <v>15</v>
      </c>
      <c r="D50">
        <v>1</v>
      </c>
      <c r="E50">
        <v>5100</v>
      </c>
      <c r="F50" t="s">
        <v>16</v>
      </c>
      <c r="G50" s="1">
        <v>277700</v>
      </c>
      <c r="H50" s="1">
        <v>225000</v>
      </c>
      <c r="I50" s="1">
        <f>Table1[[#This Row],[Total Opinion of Value]]-Table1[[#This Row],[Current Full Market Value]]</f>
        <v>-52700</v>
      </c>
    </row>
    <row r="51" spans="1:9" x14ac:dyDescent="0.25">
      <c r="A51" t="s">
        <v>115</v>
      </c>
      <c r="B51" t="s">
        <v>11</v>
      </c>
      <c r="C51" t="s">
        <v>116</v>
      </c>
      <c r="D51">
        <v>1</v>
      </c>
      <c r="E51">
        <v>5100</v>
      </c>
      <c r="F51" t="s">
        <v>17</v>
      </c>
      <c r="G51" s="1">
        <v>60700</v>
      </c>
      <c r="H51" s="1">
        <v>10000</v>
      </c>
      <c r="I51" s="1">
        <f>Table1[[#This Row],[Total Opinion of Value]]-Table1[[#This Row],[Current Full Market Value]]</f>
        <v>-50700</v>
      </c>
    </row>
    <row r="52" spans="1:9" x14ac:dyDescent="0.25">
      <c r="A52" t="s">
        <v>105</v>
      </c>
      <c r="B52" t="s">
        <v>11</v>
      </c>
      <c r="C52" t="s">
        <v>106</v>
      </c>
      <c r="D52">
        <v>1</v>
      </c>
      <c r="E52">
        <v>5500</v>
      </c>
      <c r="F52" t="s">
        <v>63</v>
      </c>
      <c r="G52" s="1">
        <v>218200</v>
      </c>
      <c r="H52" s="1">
        <v>167772</v>
      </c>
      <c r="I52" s="1">
        <f>Table1[[#This Row],[Total Opinion of Value]]-Table1[[#This Row],[Current Full Market Value]]</f>
        <v>-50428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Report_1738096475569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2025-01-30T17:39:14Z</dcterms:created>
  <dcterms:modified xsi:type="dcterms:W3CDTF">2025-01-30T17:39:15Z</dcterms:modified>
</cp:coreProperties>
</file>