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A89F172C-0E74-431A-A7F1-2CE7CB626A36}" xr6:coauthVersionLast="47" xr6:coauthVersionMax="47" xr10:uidLastSave="{00000000-0000-0000-0000-000000000000}"/>
  <bookViews>
    <workbookView xWindow="28680" yWindow="-120" windowWidth="29040" windowHeight="15840" xr2:uid="{9E0B7807-57D2-4A9F-AABD-FB5639A21F98}"/>
  </bookViews>
  <sheets>
    <sheet name="Search Report_1738349938905" sheetId="1" r:id="rId1"/>
  </sheets>
  <calcPr calcId="0"/>
</workbook>
</file>

<file path=xl/calcChain.xml><?xml version="1.0" encoding="utf-8"?>
<calcChain xmlns="http://schemas.openxmlformats.org/spreadsheetml/2006/main">
  <c r="H21" i="1" l="1"/>
  <c r="H25" i="1"/>
  <c r="H32" i="1"/>
  <c r="H3" i="1"/>
  <c r="H22" i="1"/>
  <c r="H4" i="1"/>
  <c r="H23" i="1"/>
  <c r="H27" i="1"/>
  <c r="H17" i="1"/>
  <c r="H26" i="1"/>
  <c r="H30" i="1"/>
  <c r="H15" i="1"/>
  <c r="H29" i="1"/>
  <c r="H7" i="1"/>
  <c r="H12" i="1"/>
  <c r="H8" i="1"/>
  <c r="H19" i="1"/>
  <c r="H5" i="1"/>
  <c r="H24" i="1"/>
  <c r="H10" i="1"/>
  <c r="H28" i="1"/>
  <c r="H33" i="1"/>
  <c r="H9" i="1"/>
  <c r="H14" i="1"/>
  <c r="H13" i="1"/>
  <c r="H20" i="1"/>
  <c r="H31" i="1"/>
  <c r="H16" i="1"/>
  <c r="H2" i="1"/>
  <c r="H6" i="1"/>
  <c r="H18" i="1"/>
  <c r="H11" i="1"/>
</calcChain>
</file>

<file path=xl/sharedStrings.xml><?xml version="1.0" encoding="utf-8"?>
<sst xmlns="http://schemas.openxmlformats.org/spreadsheetml/2006/main" count="104" uniqueCount="74">
  <si>
    <t>Complaint Number</t>
  </si>
  <si>
    <t>Category</t>
  </si>
  <si>
    <t>Parcel Numbers</t>
  </si>
  <si>
    <t>Current Full Market Value</t>
  </si>
  <si>
    <t>Parcel Count</t>
  </si>
  <si>
    <t>Total Opinion of Value</t>
  </si>
  <si>
    <t>LUC</t>
  </si>
  <si>
    <t>Change in Value</t>
  </si>
  <si>
    <t>RDO</t>
  </si>
  <si>
    <t>703-28-018-2024</t>
  </si>
  <si>
    <t>703-28-018</t>
  </si>
  <si>
    <t>733-21-040-2024</t>
  </si>
  <si>
    <t>733-21-040</t>
  </si>
  <si>
    <t>872-18-011-2024</t>
  </si>
  <si>
    <t>872-18-011</t>
  </si>
  <si>
    <t>007-08-124-2024</t>
  </si>
  <si>
    <t>CDO</t>
  </si>
  <si>
    <t>007-08-124</t>
  </si>
  <si>
    <t>721-28-034-2024</t>
  </si>
  <si>
    <t>721-28-034</t>
  </si>
  <si>
    <t>018-10-049-2024</t>
  </si>
  <si>
    <t>018-10-049</t>
  </si>
  <si>
    <t>731-15-024-2024</t>
  </si>
  <si>
    <t>731-15-024
731-25-024</t>
  </si>
  <si>
    <t>783-15-100-2024</t>
  </si>
  <si>
    <t>783-15-100</t>
  </si>
  <si>
    <t>603-08-094-2024</t>
  </si>
  <si>
    <t>603-08-094</t>
  </si>
  <si>
    <t>742-17-004-2024</t>
  </si>
  <si>
    <t>742-17-004</t>
  </si>
  <si>
    <t>843-15-028-2024</t>
  </si>
  <si>
    <t>843-15-028</t>
  </si>
  <si>
    <t>562-29-048-2024</t>
  </si>
  <si>
    <t>562-29-048</t>
  </si>
  <si>
    <t>822-04-005-2024</t>
  </si>
  <si>
    <t>822-04-005</t>
  </si>
  <si>
    <t>140-22-004-2024</t>
  </si>
  <si>
    <t>140-22-004</t>
  </si>
  <si>
    <t>481-03-049-2024</t>
  </si>
  <si>
    <t>481-03-049</t>
  </si>
  <si>
    <t>302-07-015-2024</t>
  </si>
  <si>
    <t>302-07-015</t>
  </si>
  <si>
    <t>682-27-051-2024</t>
  </si>
  <si>
    <t>682-27-051</t>
  </si>
  <si>
    <t>108-05-056-2024</t>
  </si>
  <si>
    <t>108-05-056</t>
  </si>
  <si>
    <t>732-04-011-2024</t>
  </si>
  <si>
    <t>732-04-011</t>
  </si>
  <si>
    <t>432-22-014-2024</t>
  </si>
  <si>
    <t>432-22-014</t>
  </si>
  <si>
    <t>821-08-018-2024</t>
  </si>
  <si>
    <t>821-08-018</t>
  </si>
  <si>
    <t>952-05-115-2024</t>
  </si>
  <si>
    <t>952-05-115</t>
  </si>
  <si>
    <t>314-07-144-2024</t>
  </si>
  <si>
    <t>314-07-144</t>
  </si>
  <si>
    <t>562-19-060-2024</t>
  </si>
  <si>
    <t>562-19-060</t>
  </si>
  <si>
    <t>481-14-012-2024</t>
  </si>
  <si>
    <t>481-14-012</t>
  </si>
  <si>
    <t>685-02-041-2024</t>
  </si>
  <si>
    <t>685-02-041</t>
  </si>
  <si>
    <t>863-26-015-2024</t>
  </si>
  <si>
    <t>863-26-015</t>
  </si>
  <si>
    <t>564-04-017-2024</t>
  </si>
  <si>
    <t>564-04-017</t>
  </si>
  <si>
    <t>004-16-021-2024</t>
  </si>
  <si>
    <t>004-16-021</t>
  </si>
  <si>
    <t>120-21-016-2024</t>
  </si>
  <si>
    <t>120-21-016</t>
  </si>
  <si>
    <t>605-15-024-2024</t>
  </si>
  <si>
    <t>605-15-024</t>
  </si>
  <si>
    <t>450-23-047-2024</t>
  </si>
  <si>
    <t>450-23-047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</si>
</sst>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0F0AC6-893F-4CEF-8E37-13A73E4C6D0B}" name="Table1" displayName="Table1" ref="A1:H33" totalsRowShown="0">
  <autoFilter ref="A1:H33" xr:uid="{D80F0AC6-893F-4CEF-8E37-13A73E4C6D0B}"/>
  <sortState xmlns:xlrd2="http://schemas.microsoft.com/office/spreadsheetml/2017/richdata2" ref="A2:H33">
    <sortCondition ref="A1:A33"/>
  </sortState>
  <tableColumns count="8">
    <tableColumn id="1" xr3:uid="{ED0F7CEA-CDF0-446C-A540-AD038DC5420A}" name="Complaint Number"/>
    <tableColumn id="2" xr3:uid="{5D086254-325B-46C7-AC20-35ADA87E893C}" name="Category"/>
    <tableColumn id="3" xr3:uid="{5B919E75-6087-4E3F-B4BC-9E52DB9AC54A}" name="Parcel Count"/>
    <tableColumn id="4" xr3:uid="{952ECA55-CA72-4800-8E58-6401B7E6D867}" name="Parcel Numbers"/>
    <tableColumn id="5" xr3:uid="{1C530438-EBF7-4DC1-B65B-0E2900EA78E6}" name="LUC"/>
    <tableColumn id="6" xr3:uid="{5A10A73D-03AD-441C-99F6-64AB153FC1CF}" name="Current Full Market Value" dataDxfId="2"/>
    <tableColumn id="7" xr3:uid="{607A44A3-9C62-4AD9-8F63-EDC462EBAD52}" name="Total Opinion of Value" dataDxfId="1"/>
    <tableColumn id="8" xr3:uid="{723C006B-EF0F-4C41-A432-06ABCD5797DD}" name="Change in Value" dataDxfId="0">
      <calculatedColumnFormula>G2-F2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8339-B24E-4281-8E2D-F1A54735E76C}">
  <dimension ref="A1:H33"/>
  <sheetViews>
    <sheetView tabSelected="1" workbookViewId="0">
      <selection sqref="A1:H33"/>
    </sheetView>
  </sheetViews>
  <sheetFormatPr defaultRowHeight="15" x14ac:dyDescent="0.25"/>
  <cols>
    <col min="1" max="1" width="19.85546875" customWidth="1"/>
    <col min="2" max="2" width="10.7109375" customWidth="1"/>
    <col min="3" max="3" width="14.28515625" customWidth="1"/>
    <col min="4" max="4" width="17.28515625" customWidth="1"/>
    <col min="5" max="5" width="6.42578125" customWidth="1"/>
    <col min="6" max="6" width="25.140625" customWidth="1"/>
    <col min="7" max="7" width="22.7109375" customWidth="1"/>
    <col min="8" max="8" width="17.28515625" customWidth="1"/>
  </cols>
  <sheetData>
    <row r="1" spans="1:8" x14ac:dyDescent="0.25">
      <c r="A1" t="s">
        <v>0</v>
      </c>
      <c r="B1" t="s">
        <v>1</v>
      </c>
      <c r="C1" t="s">
        <v>4</v>
      </c>
      <c r="D1" t="s">
        <v>2</v>
      </c>
      <c r="E1" t="s">
        <v>6</v>
      </c>
      <c r="F1" t="s">
        <v>3</v>
      </c>
      <c r="G1" t="s">
        <v>5</v>
      </c>
      <c r="H1" t="s">
        <v>7</v>
      </c>
    </row>
    <row r="2" spans="1:8" x14ac:dyDescent="0.25">
      <c r="A2" t="s">
        <v>66</v>
      </c>
      <c r="B2" t="s">
        <v>16</v>
      </c>
      <c r="C2">
        <v>1</v>
      </c>
      <c r="D2" t="s">
        <v>67</v>
      </c>
      <c r="E2">
        <v>4970</v>
      </c>
      <c r="F2" s="1">
        <v>446100</v>
      </c>
      <c r="G2" s="1">
        <v>226000</v>
      </c>
      <c r="H2" s="1">
        <f>G2-F2</f>
        <v>-220100</v>
      </c>
    </row>
    <row r="3" spans="1:8" x14ac:dyDescent="0.25">
      <c r="A3" t="s">
        <v>15</v>
      </c>
      <c r="B3" t="s">
        <v>16</v>
      </c>
      <c r="C3">
        <v>1</v>
      </c>
      <c r="D3" t="s">
        <v>17</v>
      </c>
      <c r="E3">
        <v>4970</v>
      </c>
      <c r="F3" s="1">
        <v>290100</v>
      </c>
      <c r="G3" s="1">
        <v>175000</v>
      </c>
      <c r="H3" s="1">
        <f>G3-F3</f>
        <v>-115100</v>
      </c>
    </row>
    <row r="4" spans="1:8" x14ac:dyDescent="0.25">
      <c r="A4" t="s">
        <v>20</v>
      </c>
      <c r="B4" t="s">
        <v>8</v>
      </c>
      <c r="C4">
        <v>1</v>
      </c>
      <c r="D4" t="s">
        <v>21</v>
      </c>
      <c r="E4">
        <v>5100</v>
      </c>
      <c r="F4" s="1">
        <v>138500</v>
      </c>
      <c r="G4" s="1">
        <v>55000</v>
      </c>
      <c r="H4" s="1">
        <f>G4-F4</f>
        <v>-83500</v>
      </c>
    </row>
    <row r="5" spans="1:8" x14ac:dyDescent="0.25">
      <c r="A5" t="s">
        <v>44</v>
      </c>
      <c r="B5" t="s">
        <v>8</v>
      </c>
      <c r="C5">
        <v>1</v>
      </c>
      <c r="D5" t="s">
        <v>45</v>
      </c>
      <c r="E5">
        <v>5200</v>
      </c>
      <c r="F5" s="1">
        <v>78000</v>
      </c>
      <c r="G5" s="1">
        <v>23900</v>
      </c>
      <c r="H5" s="1">
        <f>G5-F5</f>
        <v>-54100</v>
      </c>
    </row>
    <row r="6" spans="1:8" x14ac:dyDescent="0.25">
      <c r="A6" t="s">
        <v>68</v>
      </c>
      <c r="B6" t="s">
        <v>8</v>
      </c>
      <c r="C6">
        <v>1</v>
      </c>
      <c r="D6" t="s">
        <v>69</v>
      </c>
      <c r="E6">
        <v>5200</v>
      </c>
      <c r="F6" s="1">
        <v>366600</v>
      </c>
      <c r="G6" s="1">
        <v>124000</v>
      </c>
      <c r="H6" s="1">
        <f>G6-F6</f>
        <v>-242600</v>
      </c>
    </row>
    <row r="7" spans="1:8" x14ac:dyDescent="0.25">
      <c r="A7" t="s">
        <v>36</v>
      </c>
      <c r="B7" t="s">
        <v>8</v>
      </c>
      <c r="C7">
        <v>1</v>
      </c>
      <c r="D7" t="s">
        <v>37</v>
      </c>
      <c r="E7">
        <v>5100</v>
      </c>
      <c r="F7" s="1">
        <v>150000</v>
      </c>
      <c r="G7" s="1">
        <v>75300</v>
      </c>
      <c r="H7" s="1">
        <f>G7-F7</f>
        <v>-74700</v>
      </c>
    </row>
    <row r="8" spans="1:8" x14ac:dyDescent="0.25">
      <c r="A8" t="s">
        <v>40</v>
      </c>
      <c r="B8" t="s">
        <v>8</v>
      </c>
      <c r="C8">
        <v>1</v>
      </c>
      <c r="D8" t="s">
        <v>41</v>
      </c>
      <c r="E8">
        <v>5100</v>
      </c>
      <c r="F8" s="1">
        <v>916800</v>
      </c>
      <c r="G8" s="1">
        <v>750000</v>
      </c>
      <c r="H8" s="1">
        <f>G8-F8</f>
        <v>-166800</v>
      </c>
    </row>
    <row r="9" spans="1:8" x14ac:dyDescent="0.25">
      <c r="A9" t="s">
        <v>54</v>
      </c>
      <c r="B9" t="s">
        <v>8</v>
      </c>
      <c r="C9">
        <v>1</v>
      </c>
      <c r="D9" t="s">
        <v>55</v>
      </c>
      <c r="E9">
        <v>5100</v>
      </c>
      <c r="F9" s="1">
        <v>203300</v>
      </c>
      <c r="G9" s="1">
        <v>125000</v>
      </c>
      <c r="H9" s="1">
        <f>G9-F9</f>
        <v>-78300</v>
      </c>
    </row>
    <row r="10" spans="1:8" x14ac:dyDescent="0.25">
      <c r="A10" t="s">
        <v>48</v>
      </c>
      <c r="B10" t="s">
        <v>8</v>
      </c>
      <c r="C10">
        <v>1</v>
      </c>
      <c r="D10" t="s">
        <v>49</v>
      </c>
      <c r="E10">
        <v>5100</v>
      </c>
      <c r="F10" s="1">
        <v>198400</v>
      </c>
      <c r="G10" s="1">
        <v>129000</v>
      </c>
      <c r="H10" s="1">
        <f>G10-F10</f>
        <v>-69400</v>
      </c>
    </row>
    <row r="11" spans="1:8" x14ac:dyDescent="0.25">
      <c r="A11" t="s">
        <v>72</v>
      </c>
      <c r="B11" t="s">
        <v>8</v>
      </c>
      <c r="C11">
        <v>1</v>
      </c>
      <c r="D11" t="s">
        <v>73</v>
      </c>
      <c r="E11">
        <v>5100</v>
      </c>
      <c r="F11" s="1">
        <v>316700</v>
      </c>
      <c r="G11" s="1">
        <v>210600</v>
      </c>
      <c r="H11" s="1">
        <f>G11-F11</f>
        <v>-106100</v>
      </c>
    </row>
    <row r="12" spans="1:8" x14ac:dyDescent="0.25">
      <c r="A12" t="s">
        <v>38</v>
      </c>
      <c r="B12" t="s">
        <v>8</v>
      </c>
      <c r="C12">
        <v>1</v>
      </c>
      <c r="D12" t="s">
        <v>39</v>
      </c>
      <c r="E12">
        <v>5100</v>
      </c>
      <c r="F12" s="1">
        <v>258500</v>
      </c>
      <c r="G12" s="1">
        <v>205000</v>
      </c>
      <c r="H12" s="1">
        <f>G12-F12</f>
        <v>-53500</v>
      </c>
    </row>
    <row r="13" spans="1:8" x14ac:dyDescent="0.25">
      <c r="A13" t="s">
        <v>58</v>
      </c>
      <c r="B13" t="s">
        <v>8</v>
      </c>
      <c r="C13">
        <v>1</v>
      </c>
      <c r="D13" t="s">
        <v>59</v>
      </c>
      <c r="E13">
        <v>5100</v>
      </c>
      <c r="F13" s="1">
        <v>365700</v>
      </c>
      <c r="G13" s="1">
        <v>245000</v>
      </c>
      <c r="H13" s="1">
        <f>G13-F13</f>
        <v>-120700</v>
      </c>
    </row>
    <row r="14" spans="1:8" x14ac:dyDescent="0.25">
      <c r="A14" t="s">
        <v>56</v>
      </c>
      <c r="B14" t="s">
        <v>8</v>
      </c>
      <c r="C14">
        <v>1</v>
      </c>
      <c r="D14" t="s">
        <v>57</v>
      </c>
      <c r="E14">
        <v>5100</v>
      </c>
      <c r="F14" s="1">
        <v>332900</v>
      </c>
      <c r="G14" s="1">
        <v>250000</v>
      </c>
      <c r="H14" s="1">
        <f>G14-F14</f>
        <v>-82900</v>
      </c>
    </row>
    <row r="15" spans="1:8" x14ac:dyDescent="0.25">
      <c r="A15" t="s">
        <v>32</v>
      </c>
      <c r="B15" t="s">
        <v>8</v>
      </c>
      <c r="C15">
        <v>1</v>
      </c>
      <c r="D15" t="s">
        <v>33</v>
      </c>
      <c r="E15">
        <v>5100</v>
      </c>
      <c r="F15" s="1">
        <v>491200</v>
      </c>
      <c r="G15" s="1">
        <v>400000</v>
      </c>
      <c r="H15" s="1">
        <f>G15-F15</f>
        <v>-91200</v>
      </c>
    </row>
    <row r="16" spans="1:8" x14ac:dyDescent="0.25">
      <c r="A16" t="s">
        <v>64</v>
      </c>
      <c r="B16" t="s">
        <v>8</v>
      </c>
      <c r="C16">
        <v>1</v>
      </c>
      <c r="D16" t="s">
        <v>65</v>
      </c>
      <c r="E16">
        <v>5100</v>
      </c>
      <c r="F16" s="1">
        <v>484600</v>
      </c>
      <c r="G16" s="1">
        <v>320000</v>
      </c>
      <c r="H16" s="1">
        <f>G16-F16</f>
        <v>-164600</v>
      </c>
    </row>
    <row r="17" spans="1:8" x14ac:dyDescent="0.25">
      <c r="A17" t="s">
        <v>26</v>
      </c>
      <c r="B17" t="s">
        <v>8</v>
      </c>
      <c r="C17">
        <v>1</v>
      </c>
      <c r="D17" t="s">
        <v>27</v>
      </c>
      <c r="E17">
        <v>5100</v>
      </c>
      <c r="F17" s="1">
        <v>325000</v>
      </c>
      <c r="G17" s="1">
        <v>190000</v>
      </c>
      <c r="H17" s="1">
        <f>G17-F17</f>
        <v>-135000</v>
      </c>
    </row>
    <row r="18" spans="1:8" x14ac:dyDescent="0.25">
      <c r="A18" t="s">
        <v>70</v>
      </c>
      <c r="B18" t="s">
        <v>8</v>
      </c>
      <c r="C18">
        <v>1</v>
      </c>
      <c r="D18" t="s">
        <v>71</v>
      </c>
      <c r="E18">
        <v>5100</v>
      </c>
      <c r="F18" s="1">
        <v>642500</v>
      </c>
      <c r="G18" s="1">
        <v>520000</v>
      </c>
      <c r="H18" s="1">
        <f>G18-F18</f>
        <v>-122500</v>
      </c>
    </row>
    <row r="19" spans="1:8" x14ac:dyDescent="0.25">
      <c r="A19" t="s">
        <v>42</v>
      </c>
      <c r="B19" t="s">
        <v>8</v>
      </c>
      <c r="C19">
        <v>1</v>
      </c>
      <c r="D19" t="s">
        <v>43</v>
      </c>
      <c r="E19">
        <v>5100</v>
      </c>
      <c r="F19" s="1">
        <v>172900</v>
      </c>
      <c r="G19" s="1">
        <v>110000</v>
      </c>
      <c r="H19" s="1">
        <f>G19-F19</f>
        <v>-62900</v>
      </c>
    </row>
    <row r="20" spans="1:8" x14ac:dyDescent="0.25">
      <c r="A20" t="s">
        <v>60</v>
      </c>
      <c r="B20" t="s">
        <v>8</v>
      </c>
      <c r="C20">
        <v>1</v>
      </c>
      <c r="D20" t="s">
        <v>61</v>
      </c>
      <c r="E20">
        <v>5100</v>
      </c>
      <c r="F20" s="1">
        <v>786300</v>
      </c>
      <c r="G20" s="1">
        <v>660000</v>
      </c>
      <c r="H20" s="1">
        <f>G20-F20</f>
        <v>-126300</v>
      </c>
    </row>
    <row r="21" spans="1:8" x14ac:dyDescent="0.25">
      <c r="A21" t="s">
        <v>9</v>
      </c>
      <c r="B21" t="s">
        <v>8</v>
      </c>
      <c r="C21">
        <v>1</v>
      </c>
      <c r="D21" t="s">
        <v>10</v>
      </c>
      <c r="E21">
        <v>5100</v>
      </c>
      <c r="F21" s="1">
        <v>167000</v>
      </c>
      <c r="G21" s="1">
        <v>100000</v>
      </c>
      <c r="H21" s="1">
        <f>G21-F21</f>
        <v>-67000</v>
      </c>
    </row>
    <row r="22" spans="1:8" x14ac:dyDescent="0.25">
      <c r="A22" t="s">
        <v>18</v>
      </c>
      <c r="B22" t="s">
        <v>8</v>
      </c>
      <c r="C22">
        <v>1</v>
      </c>
      <c r="D22" t="s">
        <v>19</v>
      </c>
      <c r="E22">
        <v>5100</v>
      </c>
      <c r="F22" s="1">
        <v>325000</v>
      </c>
      <c r="G22" s="1">
        <v>250000</v>
      </c>
      <c r="H22" s="1">
        <f>G22-F22</f>
        <v>-75000</v>
      </c>
    </row>
    <row r="23" spans="1:8" ht="30" x14ac:dyDescent="0.25">
      <c r="A23" t="s">
        <v>22</v>
      </c>
      <c r="B23" t="s">
        <v>8</v>
      </c>
      <c r="C23">
        <v>2</v>
      </c>
      <c r="D23" s="2" t="s">
        <v>23</v>
      </c>
      <c r="E23">
        <v>5100</v>
      </c>
      <c r="F23" s="1">
        <v>612800</v>
      </c>
      <c r="G23" s="1">
        <v>449400</v>
      </c>
      <c r="H23" s="1">
        <f>G23-F23</f>
        <v>-163400</v>
      </c>
    </row>
    <row r="24" spans="1:8" x14ac:dyDescent="0.25">
      <c r="A24" t="s">
        <v>46</v>
      </c>
      <c r="B24" t="s">
        <v>8</v>
      </c>
      <c r="C24">
        <v>1</v>
      </c>
      <c r="D24" t="s">
        <v>47</v>
      </c>
      <c r="E24">
        <v>5200</v>
      </c>
      <c r="F24" s="1">
        <v>1485000</v>
      </c>
      <c r="G24" s="1">
        <v>985000</v>
      </c>
      <c r="H24" s="1">
        <f>G24-F24</f>
        <v>-500000</v>
      </c>
    </row>
    <row r="25" spans="1:8" x14ac:dyDescent="0.25">
      <c r="A25" t="s">
        <v>11</v>
      </c>
      <c r="B25" t="s">
        <v>8</v>
      </c>
      <c r="C25">
        <v>1</v>
      </c>
      <c r="D25" t="s">
        <v>12</v>
      </c>
      <c r="E25">
        <v>5100</v>
      </c>
      <c r="F25" s="1">
        <v>707000</v>
      </c>
      <c r="G25" s="1">
        <v>554000</v>
      </c>
      <c r="H25" s="1">
        <f>G25-F25</f>
        <v>-153000</v>
      </c>
    </row>
    <row r="26" spans="1:8" x14ac:dyDescent="0.25">
      <c r="A26" t="s">
        <v>28</v>
      </c>
      <c r="B26" t="s">
        <v>8</v>
      </c>
      <c r="C26">
        <v>1</v>
      </c>
      <c r="D26" t="s">
        <v>29</v>
      </c>
      <c r="E26">
        <v>5100</v>
      </c>
      <c r="F26" s="1">
        <v>536700</v>
      </c>
      <c r="G26" s="1">
        <v>304500</v>
      </c>
      <c r="H26" s="1">
        <f>G26-F26</f>
        <v>-232200</v>
      </c>
    </row>
    <row r="27" spans="1:8" x14ac:dyDescent="0.25">
      <c r="A27" t="s">
        <v>24</v>
      </c>
      <c r="B27" t="s">
        <v>8</v>
      </c>
      <c r="C27">
        <v>1</v>
      </c>
      <c r="D27" t="s">
        <v>25</v>
      </c>
      <c r="E27">
        <v>5100</v>
      </c>
      <c r="F27" s="1">
        <v>105700</v>
      </c>
      <c r="G27" s="1">
        <v>50000</v>
      </c>
      <c r="H27" s="1">
        <f>G27-F27</f>
        <v>-55700</v>
      </c>
    </row>
    <row r="28" spans="1:8" x14ac:dyDescent="0.25">
      <c r="A28" t="s">
        <v>50</v>
      </c>
      <c r="B28" t="s">
        <v>8</v>
      </c>
      <c r="C28">
        <v>1</v>
      </c>
      <c r="D28" t="s">
        <v>51</v>
      </c>
      <c r="E28">
        <v>5100</v>
      </c>
      <c r="F28" s="1">
        <v>459600</v>
      </c>
      <c r="G28" s="1">
        <v>399000</v>
      </c>
      <c r="H28" s="1">
        <f>G28-F28</f>
        <v>-60600</v>
      </c>
    </row>
    <row r="29" spans="1:8" x14ac:dyDescent="0.25">
      <c r="A29" t="s">
        <v>34</v>
      </c>
      <c r="B29" t="s">
        <v>8</v>
      </c>
      <c r="C29">
        <v>1</v>
      </c>
      <c r="D29" t="s">
        <v>35</v>
      </c>
      <c r="E29">
        <v>5100</v>
      </c>
      <c r="F29" s="1">
        <v>179300</v>
      </c>
      <c r="G29" s="1">
        <v>100000</v>
      </c>
      <c r="H29" s="1">
        <f>G29-F29</f>
        <v>-79300</v>
      </c>
    </row>
    <row r="30" spans="1:8" x14ac:dyDescent="0.25">
      <c r="A30" t="s">
        <v>30</v>
      </c>
      <c r="B30" t="s">
        <v>8</v>
      </c>
      <c r="C30">
        <v>1</v>
      </c>
      <c r="D30" t="s">
        <v>31</v>
      </c>
      <c r="E30">
        <v>5100</v>
      </c>
      <c r="F30" s="1">
        <v>1221800</v>
      </c>
      <c r="G30" s="1">
        <v>925000</v>
      </c>
      <c r="H30" s="1">
        <f>G30-F30</f>
        <v>-296800</v>
      </c>
    </row>
    <row r="31" spans="1:8" x14ac:dyDescent="0.25">
      <c r="A31" t="s">
        <v>62</v>
      </c>
      <c r="B31" t="s">
        <v>16</v>
      </c>
      <c r="C31">
        <v>1</v>
      </c>
      <c r="D31" t="s">
        <v>63</v>
      </c>
      <c r="E31">
        <v>4302</v>
      </c>
      <c r="F31" s="1">
        <v>4107700</v>
      </c>
      <c r="G31" s="1">
        <v>2500000</v>
      </c>
      <c r="H31" s="1">
        <f>G31-F31</f>
        <v>-1607700</v>
      </c>
    </row>
    <row r="32" spans="1:8" x14ac:dyDescent="0.25">
      <c r="A32" t="s">
        <v>13</v>
      </c>
      <c r="B32" t="s">
        <v>8</v>
      </c>
      <c r="C32">
        <v>1</v>
      </c>
      <c r="D32" t="s">
        <v>14</v>
      </c>
      <c r="E32">
        <v>5100</v>
      </c>
      <c r="F32" s="1">
        <v>352500</v>
      </c>
      <c r="G32" s="1">
        <v>0</v>
      </c>
      <c r="H32" s="1">
        <f>G32-F32</f>
        <v>-352500</v>
      </c>
    </row>
    <row r="33" spans="1:8" x14ac:dyDescent="0.25">
      <c r="A33" t="s">
        <v>52</v>
      </c>
      <c r="B33" t="s">
        <v>8</v>
      </c>
      <c r="C33">
        <v>1</v>
      </c>
      <c r="D33" t="s">
        <v>53</v>
      </c>
      <c r="E33">
        <v>5100</v>
      </c>
      <c r="F33" s="1">
        <v>768600</v>
      </c>
      <c r="G33" s="1">
        <v>672934</v>
      </c>
      <c r="H33" s="1">
        <f>G33-F33</f>
        <v>-95666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Report_1738349938905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2025-01-31T19:13:08Z</dcterms:created>
  <dcterms:modified xsi:type="dcterms:W3CDTF">2025-01-31T19:13:08Z</dcterms:modified>
</cp:coreProperties>
</file>