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6F95A67D-9B5C-4F70-BEAD-C2BFF4691791}" xr6:coauthVersionLast="47" xr6:coauthVersionMax="47" xr10:uidLastSave="{00000000-0000-0000-0000-000000000000}"/>
  <bookViews>
    <workbookView xWindow="33570" yWindow="1725" windowWidth="21600" windowHeight="11385" xr2:uid="{AE117EC4-94AC-4ABB-9F59-56A2611436A7}"/>
  </bookViews>
  <sheets>
    <sheet name="Search Report_1739381458568" sheetId="1" r:id="rId1"/>
  </sheets>
  <calcPr calcId="0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20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0" i="1"/>
</calcChain>
</file>

<file path=xl/sharedStrings.xml><?xml version="1.0" encoding="utf-8"?>
<sst xmlns="http://schemas.openxmlformats.org/spreadsheetml/2006/main" count="197" uniqueCount="128">
  <si>
    <t>Change in Value</t>
  </si>
  <si>
    <t>Parcel Count</t>
  </si>
  <si>
    <t>Category</t>
  </si>
  <si>
    <t>Current Full Market Value</t>
  </si>
  <si>
    <t>Parcel Numbers</t>
  </si>
  <si>
    <t>Total Opinion of Value</t>
  </si>
  <si>
    <t>Complaint Number</t>
  </si>
  <si>
    <t>LUC</t>
  </si>
  <si>
    <t>Tax District</t>
  </si>
  <si>
    <t>RDO</t>
  </si>
  <si>
    <t>311-14-014</t>
  </si>
  <si>
    <t>311-14-014-2024</t>
  </si>
  <si>
    <t>Lakewood</t>
  </si>
  <si>
    <t>721-13-023</t>
  </si>
  <si>
    <t>721-13-023-2024</t>
  </si>
  <si>
    <t>University Hts.</t>
  </si>
  <si>
    <t>North Royalton</t>
  </si>
  <si>
    <t>686-14-035</t>
  </si>
  <si>
    <t>686-14-035-2024</t>
  </si>
  <si>
    <t>Cleveland Hts.</t>
  </si>
  <si>
    <t>291-02-412</t>
  </si>
  <si>
    <t>291-02-412-2024</t>
  </si>
  <si>
    <t>Olmsted Falls</t>
  </si>
  <si>
    <t>686-13-001</t>
  </si>
  <si>
    <t>686-13-001-2024</t>
  </si>
  <si>
    <t>303-06-036</t>
  </si>
  <si>
    <t>303-06-036-2024</t>
  </si>
  <si>
    <t>Rocky River</t>
  </si>
  <si>
    <t>Cleveland</t>
  </si>
  <si>
    <t>911-32-006</t>
  </si>
  <si>
    <t>911-32-006-2024</t>
  </si>
  <si>
    <t>Moreland Hills/Orange</t>
  </si>
  <si>
    <t>433-14-059</t>
  </si>
  <si>
    <t>433-14-059-2024</t>
  </si>
  <si>
    <t>Brooklyn</t>
  </si>
  <si>
    <t>CDO</t>
  </si>
  <si>
    <t>010-10-001</t>
  </si>
  <si>
    <t>010-10-001-2024</t>
  </si>
  <si>
    <t>685-14-002</t>
  </si>
  <si>
    <t>685-14-002-2024</t>
  </si>
  <si>
    <t>543-34-051</t>
  </si>
  <si>
    <t>543-34-051-2024</t>
  </si>
  <si>
    <t>Garfield Hts.</t>
  </si>
  <si>
    <t>102-02-004</t>
  </si>
  <si>
    <t>102-02-004-2024</t>
  </si>
  <si>
    <t>301-01-012</t>
  </si>
  <si>
    <t>301-01-012-2024</t>
  </si>
  <si>
    <t>956-22-030</t>
  </si>
  <si>
    <t>956-22-030-2024</t>
  </si>
  <si>
    <t>Solon</t>
  </si>
  <si>
    <t>010-05-109</t>
  </si>
  <si>
    <t>010-05-109-2024</t>
  </si>
  <si>
    <t>831-19-055</t>
  </si>
  <si>
    <t>831-19-055-2024</t>
  </si>
  <si>
    <t>Mayfield Village</t>
  </si>
  <si>
    <t>007-01-094</t>
  </si>
  <si>
    <t>007-01-094-2024</t>
  </si>
  <si>
    <t>685-02-046</t>
  </si>
  <si>
    <t>685-02-046-2024</t>
  </si>
  <si>
    <t>314-01-046</t>
  </si>
  <si>
    <t>314-01-046-2024</t>
  </si>
  <si>
    <t>843-04-025</t>
  </si>
  <si>
    <t>843-04-025-2024</t>
  </si>
  <si>
    <t>Gates Mills</t>
  </si>
  <si>
    <t>023-03-059</t>
  </si>
  <si>
    <t>023-03-059-2024</t>
  </si>
  <si>
    <t>573-11-051</t>
  </si>
  <si>
    <t>573-11-051-2024</t>
  </si>
  <si>
    <t>Valley View</t>
  </si>
  <si>
    <t>016-24-040
017-24-062
017-24-063</t>
  </si>
  <si>
    <t>016-24-040-2024-1</t>
  </si>
  <si>
    <t>863-13-004</t>
  </si>
  <si>
    <t>863-13-004-2024</t>
  </si>
  <si>
    <t>Mayfield Hts.</t>
  </si>
  <si>
    <t>017-09-029</t>
  </si>
  <si>
    <t>017-09-029-2024</t>
  </si>
  <si>
    <t>432-12-021</t>
  </si>
  <si>
    <t>432-12-021-2024</t>
  </si>
  <si>
    <t>009-08-027
016-20-054
016-21-018</t>
  </si>
  <si>
    <t>009-08-027-2024</t>
  </si>
  <si>
    <t>673-29-037</t>
  </si>
  <si>
    <t>673-29-037-2024</t>
  </si>
  <si>
    <t>East Cleveland</t>
  </si>
  <si>
    <t>489-04-057</t>
  </si>
  <si>
    <t>489-04-057-2024</t>
  </si>
  <si>
    <t>281-10-033</t>
  </si>
  <si>
    <t>281-10-033-2024</t>
  </si>
  <si>
    <t>264-19-008</t>
  </si>
  <si>
    <t>264-19-008-2024</t>
  </si>
  <si>
    <t>Olmsted Township</t>
  </si>
  <si>
    <t>Euclid</t>
  </si>
  <si>
    <t>912-24-015</t>
  </si>
  <si>
    <t>912-24-015-2024</t>
  </si>
  <si>
    <t>Parma Hts.</t>
  </si>
  <si>
    <t>472-26-022</t>
  </si>
  <si>
    <t>472-26-022-2024</t>
  </si>
  <si>
    <t>001-06-023</t>
  </si>
  <si>
    <t>001-06-023-2024</t>
  </si>
  <si>
    <t>002-12-116</t>
  </si>
  <si>
    <t>002-12-116-2024</t>
  </si>
  <si>
    <t>831-18-054</t>
  </si>
  <si>
    <t>831-18-054-2024</t>
  </si>
  <si>
    <t>912-07-001</t>
  </si>
  <si>
    <t>912-07-001-2024</t>
  </si>
  <si>
    <t>684-17-081</t>
  </si>
  <si>
    <t>684-17-081-2024</t>
  </si>
  <si>
    <t>015-10-070</t>
  </si>
  <si>
    <t>015-10-070-2024</t>
  </si>
  <si>
    <t>955-09-056</t>
  </si>
  <si>
    <t>955-09-056-2024</t>
  </si>
  <si>
    <t>201-36-042</t>
  </si>
  <si>
    <t>201-36-042-2024</t>
  </si>
  <si>
    <t>Bay Village</t>
  </si>
  <si>
    <t>020-11-016</t>
  </si>
  <si>
    <t>020-11-016-2024</t>
  </si>
  <si>
    <t>001-06-013</t>
  </si>
  <si>
    <t>001-06-013-2024</t>
  </si>
  <si>
    <t>643-33-066</t>
  </si>
  <si>
    <t>643-33-066-2024</t>
  </si>
  <si>
    <t>721-15-011</t>
  </si>
  <si>
    <t>721-15-011-2024</t>
  </si>
  <si>
    <t>RIO</t>
  </si>
  <si>
    <t>323-10-029</t>
  </si>
  <si>
    <t>323-10-029-2024</t>
  </si>
  <si>
    <t>Fairview Park</t>
  </si>
  <si>
    <t>216-12-033</t>
  </si>
  <si>
    <t>216-12-033-2024</t>
  </si>
  <si>
    <t>Westlake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</si>
</sst>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9AFBB7-6D78-4113-B8E0-0F1AB09F6DA4}" name="Table1" displayName="Table1" ref="A1:I48" totalsRowShown="0">
  <autoFilter ref="A1:I48" xr:uid="{2B9AFBB7-6D78-4113-B8E0-0F1AB09F6DA4}"/>
  <sortState xmlns:xlrd2="http://schemas.microsoft.com/office/spreadsheetml/2017/richdata2" ref="A2:I48">
    <sortCondition ref="I1:I48"/>
  </sortState>
  <tableColumns count="9">
    <tableColumn id="1" xr3:uid="{D8AF0088-E426-4730-94E8-1A811FA74015}" name="Complaint Number"/>
    <tableColumn id="2" xr3:uid="{301893FA-AB1B-4592-AD1B-92FB155A4017}" name="Parcel Count"/>
    <tableColumn id="3" xr3:uid="{3E21DB88-87FD-4109-9BEF-F826074B231C}" name="Category"/>
    <tableColumn id="4" xr3:uid="{5FE5F7AD-B6D9-4DE1-B1A0-AC82B4C98E85}" name="LUC"/>
    <tableColumn id="5" xr3:uid="{7982F9D9-941D-402C-8ADB-66767E14AF3E}" name="Parcel Numbers"/>
    <tableColumn id="6" xr3:uid="{784754FB-13BF-43C7-B7A6-8A5FFDD3AB0D}" name="Tax District"/>
    <tableColumn id="7" xr3:uid="{ED4CA347-FBDE-4BF8-A580-21CAB61B9A97}" name="Current Full Market Value" dataDxfId="2"/>
    <tableColumn id="8" xr3:uid="{0A50319F-310F-482A-B7B5-BE3DA520CBEE}" name="Total Opinion of Value" dataDxfId="1"/>
    <tableColumn id="9" xr3:uid="{E9168199-579E-49D2-BB38-C126332BD9B4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7AE6-1C5F-4ED7-A931-9B843F2E318E}">
  <dimension ref="A1:I48"/>
  <sheetViews>
    <sheetView tabSelected="1" topLeftCell="A20" workbookViewId="0">
      <selection activeCell="N14" sqref="N14"/>
    </sheetView>
  </sheetViews>
  <sheetFormatPr defaultRowHeight="15" x14ac:dyDescent="0.25"/>
  <cols>
    <col min="1" max="1" width="19.85546875" customWidth="1"/>
    <col min="2" max="2" width="14.28515625" customWidth="1"/>
    <col min="3" max="3" width="10.7109375" customWidth="1"/>
    <col min="4" max="4" width="6.42578125" customWidth="1"/>
    <col min="5" max="5" width="17.28515625" customWidth="1"/>
    <col min="6" max="6" width="21.42578125" bestFit="1" customWidth="1"/>
    <col min="7" max="7" width="25.140625" customWidth="1"/>
    <col min="8" max="8" width="22.7109375" customWidth="1"/>
    <col min="9" max="9" width="17.28515625" customWidth="1"/>
  </cols>
  <sheetData>
    <row r="1" spans="1:9" x14ac:dyDescent="0.25">
      <c r="A1" t="s">
        <v>6</v>
      </c>
      <c r="B1" t="s">
        <v>1</v>
      </c>
      <c r="C1" t="s">
        <v>2</v>
      </c>
      <c r="D1" t="s">
        <v>7</v>
      </c>
      <c r="E1" t="s">
        <v>4</v>
      </c>
      <c r="F1" t="s">
        <v>8</v>
      </c>
      <c r="G1" t="s">
        <v>3</v>
      </c>
      <c r="H1" t="s">
        <v>5</v>
      </c>
      <c r="I1" t="s">
        <v>0</v>
      </c>
    </row>
    <row r="2" spans="1:9" x14ac:dyDescent="0.25">
      <c r="A2" t="s">
        <v>44</v>
      </c>
      <c r="B2">
        <v>1</v>
      </c>
      <c r="C2" t="s">
        <v>35</v>
      </c>
      <c r="D2">
        <v>4490</v>
      </c>
      <c r="E2" t="s">
        <v>43</v>
      </c>
      <c r="F2" t="s">
        <v>28</v>
      </c>
      <c r="G2" s="1">
        <v>18957000</v>
      </c>
      <c r="H2" s="1">
        <v>14000000</v>
      </c>
      <c r="I2" s="1">
        <f>Table1[[#This Row],[Total Opinion of Value]]-Table1[[#This Row],[Current Full Market Value]]</f>
        <v>-4957000</v>
      </c>
    </row>
    <row r="3" spans="1:9" x14ac:dyDescent="0.25">
      <c r="A3" t="s">
        <v>72</v>
      </c>
      <c r="B3">
        <v>1</v>
      </c>
      <c r="C3" t="s">
        <v>35</v>
      </c>
      <c r="D3">
        <v>4470</v>
      </c>
      <c r="E3" t="s">
        <v>71</v>
      </c>
      <c r="F3" t="s">
        <v>73</v>
      </c>
      <c r="G3" s="1">
        <v>5122300</v>
      </c>
      <c r="H3" s="1">
        <v>3000000</v>
      </c>
      <c r="I3" s="1">
        <f>Table1[[#This Row],[Total Opinion of Value]]-Table1[[#This Row],[Current Full Market Value]]</f>
        <v>-2122300</v>
      </c>
    </row>
    <row r="4" spans="1:9" x14ac:dyDescent="0.25">
      <c r="A4" t="s">
        <v>48</v>
      </c>
      <c r="B4">
        <v>1</v>
      </c>
      <c r="C4" t="s">
        <v>9</v>
      </c>
      <c r="D4">
        <v>5100</v>
      </c>
      <c r="E4" t="s">
        <v>47</v>
      </c>
      <c r="F4" t="s">
        <v>49</v>
      </c>
      <c r="G4" s="1">
        <v>524600</v>
      </c>
      <c r="H4" s="1">
        <v>8971</v>
      </c>
      <c r="I4" s="1">
        <f>Table1[[#This Row],[Total Opinion of Value]]-Table1[[#This Row],[Current Full Market Value]]</f>
        <v>-515629</v>
      </c>
    </row>
    <row r="5" spans="1:9" x14ac:dyDescent="0.25">
      <c r="A5" t="s">
        <v>126</v>
      </c>
      <c r="B5">
        <v>1</v>
      </c>
      <c r="C5" t="s">
        <v>9</v>
      </c>
      <c r="D5">
        <v>5100</v>
      </c>
      <c r="E5" t="s">
        <v>125</v>
      </c>
      <c r="F5" t="s">
        <v>127</v>
      </c>
      <c r="G5" s="1">
        <v>1550000</v>
      </c>
      <c r="H5" s="1">
        <v>1141000</v>
      </c>
      <c r="I5" s="1">
        <f>Table1[[#This Row],[Total Opinion of Value]]-Table1[[#This Row],[Current Full Market Value]]</f>
        <v>-409000</v>
      </c>
    </row>
    <row r="6" spans="1:9" x14ac:dyDescent="0.25">
      <c r="A6" t="s">
        <v>58</v>
      </c>
      <c r="B6">
        <v>1</v>
      </c>
      <c r="C6" t="s">
        <v>9</v>
      </c>
      <c r="D6">
        <v>5100</v>
      </c>
      <c r="E6" t="s">
        <v>57</v>
      </c>
      <c r="F6" t="s">
        <v>19</v>
      </c>
      <c r="G6" s="1">
        <v>1209100</v>
      </c>
      <c r="H6" s="1">
        <v>890000</v>
      </c>
      <c r="I6" s="1">
        <f>Table1[[#This Row],[Total Opinion of Value]]-Table1[[#This Row],[Current Full Market Value]]</f>
        <v>-319100</v>
      </c>
    </row>
    <row r="7" spans="1:9" x14ac:dyDescent="0.25">
      <c r="A7" t="s">
        <v>95</v>
      </c>
      <c r="B7">
        <v>1</v>
      </c>
      <c r="C7" t="s">
        <v>35</v>
      </c>
      <c r="D7">
        <v>4020</v>
      </c>
      <c r="E7" t="s">
        <v>94</v>
      </c>
      <c r="F7" t="s">
        <v>93</v>
      </c>
      <c r="G7" s="1">
        <v>1062600</v>
      </c>
      <c r="H7" s="1">
        <v>753700</v>
      </c>
      <c r="I7" s="1">
        <f>Table1[[#This Row],[Total Opinion of Value]]-Table1[[#This Row],[Current Full Market Value]]</f>
        <v>-308900</v>
      </c>
    </row>
    <row r="8" spans="1:9" x14ac:dyDescent="0.25">
      <c r="A8" t="s">
        <v>109</v>
      </c>
      <c r="B8">
        <v>1</v>
      </c>
      <c r="C8" t="s">
        <v>9</v>
      </c>
      <c r="D8">
        <v>5100</v>
      </c>
      <c r="E8" t="s">
        <v>108</v>
      </c>
      <c r="F8" t="s">
        <v>49</v>
      </c>
      <c r="G8" s="1">
        <v>498000</v>
      </c>
      <c r="H8" s="1">
        <v>250000</v>
      </c>
      <c r="I8" s="1">
        <f>Table1[[#This Row],[Total Opinion of Value]]-Table1[[#This Row],[Current Full Market Value]]</f>
        <v>-248000</v>
      </c>
    </row>
    <row r="9" spans="1:9" x14ac:dyDescent="0.25">
      <c r="A9" t="s">
        <v>118</v>
      </c>
      <c r="B9">
        <v>1</v>
      </c>
      <c r="C9" t="s">
        <v>9</v>
      </c>
      <c r="D9">
        <v>5100</v>
      </c>
      <c r="E9" t="s">
        <v>117</v>
      </c>
      <c r="F9" t="s">
        <v>90</v>
      </c>
      <c r="G9" s="1">
        <v>244000</v>
      </c>
      <c r="H9" s="1">
        <v>25000</v>
      </c>
      <c r="I9" s="1">
        <f>Table1[[#This Row],[Total Opinion of Value]]-Table1[[#This Row],[Current Full Market Value]]</f>
        <v>-219000</v>
      </c>
    </row>
    <row r="10" spans="1:9" x14ac:dyDescent="0.25">
      <c r="A10" t="s">
        <v>123</v>
      </c>
      <c r="B10">
        <v>1</v>
      </c>
      <c r="C10" t="s">
        <v>121</v>
      </c>
      <c r="D10">
        <v>5100</v>
      </c>
      <c r="E10" t="s">
        <v>122</v>
      </c>
      <c r="F10" t="s">
        <v>124</v>
      </c>
      <c r="G10" s="1">
        <v>747100</v>
      </c>
      <c r="H10" s="1">
        <v>553471.37</v>
      </c>
      <c r="I10" s="1">
        <f>Table1[[#This Row],[Total Opinion of Value]]-Table1[[#This Row],[Current Full Market Value]]</f>
        <v>-193628.63</v>
      </c>
    </row>
    <row r="11" spans="1:9" x14ac:dyDescent="0.25">
      <c r="A11" t="s">
        <v>103</v>
      </c>
      <c r="B11">
        <v>1</v>
      </c>
      <c r="C11" t="s">
        <v>9</v>
      </c>
      <c r="D11">
        <v>5100</v>
      </c>
      <c r="E11" t="s">
        <v>102</v>
      </c>
      <c r="F11" t="s">
        <v>31</v>
      </c>
      <c r="G11" s="1">
        <v>415900</v>
      </c>
      <c r="H11" s="1">
        <v>230000</v>
      </c>
      <c r="I11" s="1">
        <f>Table1[[#This Row],[Total Opinion of Value]]-Table1[[#This Row],[Current Full Market Value]]</f>
        <v>-185900</v>
      </c>
    </row>
    <row r="12" spans="1:9" x14ac:dyDescent="0.25">
      <c r="A12" t="s">
        <v>92</v>
      </c>
      <c r="B12">
        <v>1</v>
      </c>
      <c r="C12" t="s">
        <v>9</v>
      </c>
      <c r="D12">
        <v>5100</v>
      </c>
      <c r="E12" t="s">
        <v>91</v>
      </c>
      <c r="F12" t="s">
        <v>31</v>
      </c>
      <c r="G12" s="1">
        <v>560200</v>
      </c>
      <c r="H12" s="1">
        <v>380000</v>
      </c>
      <c r="I12" s="1">
        <f>Table1[[#This Row],[Total Opinion of Value]]-Table1[[#This Row],[Current Full Market Value]]</f>
        <v>-180200</v>
      </c>
    </row>
    <row r="13" spans="1:9" x14ac:dyDescent="0.25">
      <c r="A13" t="s">
        <v>30</v>
      </c>
      <c r="B13">
        <v>1</v>
      </c>
      <c r="C13" t="s">
        <v>9</v>
      </c>
      <c r="D13">
        <v>5100</v>
      </c>
      <c r="E13" t="s">
        <v>29</v>
      </c>
      <c r="F13" t="s">
        <v>31</v>
      </c>
      <c r="G13" s="1">
        <v>810700</v>
      </c>
      <c r="H13" s="1">
        <v>650000</v>
      </c>
      <c r="I13" s="1">
        <f>Table1[[#This Row],[Total Opinion of Value]]-Table1[[#This Row],[Current Full Market Value]]</f>
        <v>-160700</v>
      </c>
    </row>
    <row r="14" spans="1:9" x14ac:dyDescent="0.25">
      <c r="A14" t="s">
        <v>116</v>
      </c>
      <c r="B14">
        <v>1</v>
      </c>
      <c r="C14" t="s">
        <v>9</v>
      </c>
      <c r="D14">
        <v>5100</v>
      </c>
      <c r="E14" t="s">
        <v>115</v>
      </c>
      <c r="F14" t="s">
        <v>28</v>
      </c>
      <c r="G14" s="1">
        <v>685000</v>
      </c>
      <c r="H14" s="1">
        <v>538000</v>
      </c>
      <c r="I14" s="1">
        <f>Table1[[#This Row],[Total Opinion of Value]]-Table1[[#This Row],[Current Full Market Value]]</f>
        <v>-147000</v>
      </c>
    </row>
    <row r="15" spans="1:9" x14ac:dyDescent="0.25">
      <c r="A15" t="s">
        <v>75</v>
      </c>
      <c r="B15">
        <v>1</v>
      </c>
      <c r="C15" t="s">
        <v>9</v>
      </c>
      <c r="D15">
        <v>5100</v>
      </c>
      <c r="E15" t="s">
        <v>74</v>
      </c>
      <c r="F15" t="s">
        <v>28</v>
      </c>
      <c r="G15" s="1">
        <v>244700</v>
      </c>
      <c r="H15" s="1">
        <v>100000</v>
      </c>
      <c r="I15" s="1">
        <f>Table1[[#This Row],[Total Opinion of Value]]-Table1[[#This Row],[Current Full Market Value]]</f>
        <v>-144700</v>
      </c>
    </row>
    <row r="16" spans="1:9" x14ac:dyDescent="0.25">
      <c r="A16" t="s">
        <v>84</v>
      </c>
      <c r="B16">
        <v>1</v>
      </c>
      <c r="C16" t="s">
        <v>9</v>
      </c>
      <c r="D16">
        <v>5100</v>
      </c>
      <c r="E16" t="s">
        <v>83</v>
      </c>
      <c r="F16" t="s">
        <v>16</v>
      </c>
      <c r="G16" s="1">
        <v>239400</v>
      </c>
      <c r="H16" s="1">
        <v>100000</v>
      </c>
      <c r="I16" s="1">
        <f>Table1[[#This Row],[Total Opinion of Value]]-Table1[[#This Row],[Current Full Market Value]]</f>
        <v>-139400</v>
      </c>
    </row>
    <row r="17" spans="1:9" ht="45" x14ac:dyDescent="0.25">
      <c r="A17" t="s">
        <v>70</v>
      </c>
      <c r="B17">
        <v>3</v>
      </c>
      <c r="C17" t="s">
        <v>9</v>
      </c>
      <c r="D17">
        <v>5200</v>
      </c>
      <c r="E17" s="2" t="s">
        <v>69</v>
      </c>
      <c r="F17" t="s">
        <v>28</v>
      </c>
      <c r="G17" s="1">
        <v>326500</v>
      </c>
      <c r="H17" s="1">
        <v>195500</v>
      </c>
      <c r="I17" s="1">
        <f>Table1[[#This Row],[Total Opinion of Value]]-Table1[[#This Row],[Current Full Market Value]]</f>
        <v>-131000</v>
      </c>
    </row>
    <row r="18" spans="1:9" x14ac:dyDescent="0.25">
      <c r="A18" t="s">
        <v>60</v>
      </c>
      <c r="B18">
        <v>1</v>
      </c>
      <c r="C18" t="s">
        <v>9</v>
      </c>
      <c r="D18">
        <v>5100</v>
      </c>
      <c r="E18" t="s">
        <v>59</v>
      </c>
      <c r="F18" t="s">
        <v>12</v>
      </c>
      <c r="G18" s="1">
        <v>316700</v>
      </c>
      <c r="H18" s="1">
        <v>190000</v>
      </c>
      <c r="I18" s="1">
        <f>Table1[[#This Row],[Total Opinion of Value]]-Table1[[#This Row],[Current Full Market Value]]</f>
        <v>-126700</v>
      </c>
    </row>
    <row r="19" spans="1:9" x14ac:dyDescent="0.25">
      <c r="A19" t="s">
        <v>56</v>
      </c>
      <c r="B19">
        <v>1</v>
      </c>
      <c r="C19" t="s">
        <v>9</v>
      </c>
      <c r="D19">
        <v>5200</v>
      </c>
      <c r="E19" t="s">
        <v>55</v>
      </c>
      <c r="F19" t="s">
        <v>28</v>
      </c>
      <c r="G19" s="1">
        <v>189300</v>
      </c>
      <c r="H19" s="1">
        <v>63500</v>
      </c>
      <c r="I19" s="1">
        <f>Table1[[#This Row],[Total Opinion of Value]]-Table1[[#This Row],[Current Full Market Value]]</f>
        <v>-125800</v>
      </c>
    </row>
    <row r="20" spans="1:9" x14ac:dyDescent="0.25">
      <c r="A20" t="s">
        <v>39</v>
      </c>
      <c r="B20">
        <v>1</v>
      </c>
      <c r="C20" t="s">
        <v>9</v>
      </c>
      <c r="D20">
        <v>5100</v>
      </c>
      <c r="E20" t="s">
        <v>38</v>
      </c>
      <c r="F20" t="s">
        <v>19</v>
      </c>
      <c r="G20" s="1">
        <v>275800</v>
      </c>
      <c r="H20" s="1">
        <v>150000</v>
      </c>
      <c r="I20" s="1">
        <f>Table1[[#This Row],[Total Opinion of Value]]-Table1[[#This Row],[Current Full Market Value]]</f>
        <v>-125800</v>
      </c>
    </row>
    <row r="21" spans="1:9" x14ac:dyDescent="0.25">
      <c r="A21" t="s">
        <v>18</v>
      </c>
      <c r="B21">
        <v>1</v>
      </c>
      <c r="C21" t="s">
        <v>9</v>
      </c>
      <c r="D21">
        <v>5200</v>
      </c>
      <c r="E21" t="s">
        <v>17</v>
      </c>
      <c r="F21" t="s">
        <v>19</v>
      </c>
      <c r="G21" s="1">
        <v>249400</v>
      </c>
      <c r="H21" s="1">
        <v>124500</v>
      </c>
      <c r="I21" s="1">
        <f>Table1[[#This Row],[Total Opinion of Value]]-Table1[[#This Row],[Current Full Market Value]]</f>
        <v>-124900</v>
      </c>
    </row>
    <row r="22" spans="1:9" x14ac:dyDescent="0.25">
      <c r="A22" t="s">
        <v>105</v>
      </c>
      <c r="B22">
        <v>1</v>
      </c>
      <c r="C22" t="s">
        <v>9</v>
      </c>
      <c r="D22">
        <v>5100</v>
      </c>
      <c r="E22" t="s">
        <v>104</v>
      </c>
      <c r="F22" t="s">
        <v>19</v>
      </c>
      <c r="G22" s="1">
        <v>193100</v>
      </c>
      <c r="H22" s="1">
        <v>70000</v>
      </c>
      <c r="I22" s="1">
        <f>Table1[[#This Row],[Total Opinion of Value]]-Table1[[#This Row],[Current Full Market Value]]</f>
        <v>-123100</v>
      </c>
    </row>
    <row r="23" spans="1:9" x14ac:dyDescent="0.25">
      <c r="A23" t="s">
        <v>97</v>
      </c>
      <c r="B23">
        <v>1</v>
      </c>
      <c r="C23" t="s">
        <v>9</v>
      </c>
      <c r="D23">
        <v>5100</v>
      </c>
      <c r="E23" t="s">
        <v>96</v>
      </c>
      <c r="F23" t="s">
        <v>28</v>
      </c>
      <c r="G23" s="1">
        <v>675000</v>
      </c>
      <c r="H23" s="1">
        <v>555000</v>
      </c>
      <c r="I23" s="1">
        <f>Table1[[#This Row],[Total Opinion of Value]]-Table1[[#This Row],[Current Full Market Value]]</f>
        <v>-120000</v>
      </c>
    </row>
    <row r="24" spans="1:9" x14ac:dyDescent="0.25">
      <c r="A24" t="s">
        <v>53</v>
      </c>
      <c r="B24">
        <v>1</v>
      </c>
      <c r="C24" t="s">
        <v>9</v>
      </c>
      <c r="D24">
        <v>5100</v>
      </c>
      <c r="E24" t="s">
        <v>52</v>
      </c>
      <c r="F24" t="s">
        <v>54</v>
      </c>
      <c r="G24" s="1">
        <v>451200</v>
      </c>
      <c r="H24" s="1">
        <v>336800</v>
      </c>
      <c r="I24" s="1">
        <f>Table1[[#This Row],[Total Opinion of Value]]-Table1[[#This Row],[Current Full Market Value]]</f>
        <v>-114400</v>
      </c>
    </row>
    <row r="25" spans="1:9" x14ac:dyDescent="0.25">
      <c r="A25" t="s">
        <v>21</v>
      </c>
      <c r="B25">
        <v>1</v>
      </c>
      <c r="C25" t="s">
        <v>9</v>
      </c>
      <c r="D25">
        <v>5500</v>
      </c>
      <c r="E25" t="s">
        <v>20</v>
      </c>
      <c r="F25" t="s">
        <v>22</v>
      </c>
      <c r="G25" s="1">
        <v>182300</v>
      </c>
      <c r="H25" s="1">
        <v>75000</v>
      </c>
      <c r="I25" s="1">
        <f>Table1[[#This Row],[Total Opinion of Value]]-Table1[[#This Row],[Current Full Market Value]]</f>
        <v>-107300</v>
      </c>
    </row>
    <row r="26" spans="1:9" x14ac:dyDescent="0.25">
      <c r="A26" t="s">
        <v>62</v>
      </c>
      <c r="B26">
        <v>1</v>
      </c>
      <c r="C26" t="s">
        <v>9</v>
      </c>
      <c r="D26">
        <v>5100</v>
      </c>
      <c r="E26" t="s">
        <v>61</v>
      </c>
      <c r="F26" t="s">
        <v>63</v>
      </c>
      <c r="G26" s="1">
        <v>281700</v>
      </c>
      <c r="H26" s="1">
        <v>180000</v>
      </c>
      <c r="I26" s="1">
        <f>Table1[[#This Row],[Total Opinion of Value]]-Table1[[#This Row],[Current Full Market Value]]</f>
        <v>-101700</v>
      </c>
    </row>
    <row r="27" spans="1:9" x14ac:dyDescent="0.25">
      <c r="A27" t="s">
        <v>86</v>
      </c>
      <c r="B27">
        <v>1</v>
      </c>
      <c r="C27" t="s">
        <v>9</v>
      </c>
      <c r="D27">
        <v>5100</v>
      </c>
      <c r="E27" t="s">
        <v>85</v>
      </c>
      <c r="F27" t="s">
        <v>22</v>
      </c>
      <c r="G27" s="1">
        <v>601000</v>
      </c>
      <c r="H27" s="1">
        <v>500000</v>
      </c>
      <c r="I27" s="1">
        <f>Table1[[#This Row],[Total Opinion of Value]]-Table1[[#This Row],[Current Full Market Value]]</f>
        <v>-101000</v>
      </c>
    </row>
    <row r="28" spans="1:9" x14ac:dyDescent="0.25">
      <c r="A28" t="s">
        <v>67</v>
      </c>
      <c r="B28">
        <v>1</v>
      </c>
      <c r="C28" t="s">
        <v>9</v>
      </c>
      <c r="D28">
        <v>5100</v>
      </c>
      <c r="E28" t="s">
        <v>66</v>
      </c>
      <c r="F28" t="s">
        <v>68</v>
      </c>
      <c r="G28" s="1">
        <v>375900</v>
      </c>
      <c r="H28" s="1">
        <v>275000</v>
      </c>
      <c r="I28" s="1">
        <f>Table1[[#This Row],[Total Opinion of Value]]-Table1[[#This Row],[Current Full Market Value]]</f>
        <v>-100900</v>
      </c>
    </row>
    <row r="29" spans="1:9" x14ac:dyDescent="0.25">
      <c r="A29" t="s">
        <v>88</v>
      </c>
      <c r="B29">
        <v>1</v>
      </c>
      <c r="C29" t="s">
        <v>9</v>
      </c>
      <c r="D29">
        <v>5100</v>
      </c>
      <c r="E29" t="s">
        <v>87</v>
      </c>
      <c r="F29" t="s">
        <v>89</v>
      </c>
      <c r="G29" s="1">
        <v>254100</v>
      </c>
      <c r="H29" s="1">
        <v>161000</v>
      </c>
      <c r="I29" s="1">
        <f>Table1[[#This Row],[Total Opinion of Value]]-Table1[[#This Row],[Current Full Market Value]]</f>
        <v>-93100</v>
      </c>
    </row>
    <row r="30" spans="1:9" x14ac:dyDescent="0.25">
      <c r="A30" t="s">
        <v>99</v>
      </c>
      <c r="B30">
        <v>1</v>
      </c>
      <c r="C30" t="s">
        <v>9</v>
      </c>
      <c r="D30">
        <v>5100</v>
      </c>
      <c r="E30" t="s">
        <v>98</v>
      </c>
      <c r="F30" t="s">
        <v>28</v>
      </c>
      <c r="G30" s="1">
        <v>199400</v>
      </c>
      <c r="H30" s="1">
        <v>110000</v>
      </c>
      <c r="I30" s="1">
        <f>Table1[[#This Row],[Total Opinion of Value]]-Table1[[#This Row],[Current Full Market Value]]</f>
        <v>-89400</v>
      </c>
    </row>
    <row r="31" spans="1:9" x14ac:dyDescent="0.25">
      <c r="A31" t="s">
        <v>46</v>
      </c>
      <c r="B31">
        <v>1</v>
      </c>
      <c r="C31" t="s">
        <v>9</v>
      </c>
      <c r="D31">
        <v>5100</v>
      </c>
      <c r="E31" t="s">
        <v>45</v>
      </c>
      <c r="F31" t="s">
        <v>27</v>
      </c>
      <c r="G31" s="1">
        <v>692500</v>
      </c>
      <c r="H31" s="1">
        <v>607500</v>
      </c>
      <c r="I31" s="1">
        <f>Table1[[#This Row],[Total Opinion of Value]]-Table1[[#This Row],[Current Full Market Value]]</f>
        <v>-85000</v>
      </c>
    </row>
    <row r="32" spans="1:9" x14ac:dyDescent="0.25">
      <c r="A32" t="s">
        <v>24</v>
      </c>
      <c r="B32">
        <v>1</v>
      </c>
      <c r="C32" t="s">
        <v>9</v>
      </c>
      <c r="D32">
        <v>5200</v>
      </c>
      <c r="E32" t="s">
        <v>23</v>
      </c>
      <c r="F32" t="s">
        <v>19</v>
      </c>
      <c r="G32" s="1">
        <v>257100</v>
      </c>
      <c r="H32" s="1">
        <v>174000</v>
      </c>
      <c r="I32" s="1">
        <f>Table1[[#This Row],[Total Opinion of Value]]-Table1[[#This Row],[Current Full Market Value]]</f>
        <v>-83100</v>
      </c>
    </row>
    <row r="33" spans="1:9" x14ac:dyDescent="0.25">
      <c r="A33" t="s">
        <v>11</v>
      </c>
      <c r="B33">
        <v>1</v>
      </c>
      <c r="C33" t="s">
        <v>9</v>
      </c>
      <c r="D33">
        <v>5300</v>
      </c>
      <c r="E33" t="s">
        <v>10</v>
      </c>
      <c r="F33" t="s">
        <v>12</v>
      </c>
      <c r="G33" s="1">
        <v>341900</v>
      </c>
      <c r="H33" s="1">
        <v>264137</v>
      </c>
      <c r="I33" s="1">
        <f>Table1[[#This Row],[Total Opinion of Value]]-Table1[[#This Row],[Current Full Market Value]]</f>
        <v>-77763</v>
      </c>
    </row>
    <row r="34" spans="1:9" ht="45" x14ac:dyDescent="0.25">
      <c r="A34" t="s">
        <v>79</v>
      </c>
      <c r="B34">
        <v>3</v>
      </c>
      <c r="C34" t="s">
        <v>9</v>
      </c>
      <c r="D34">
        <v>5100</v>
      </c>
      <c r="E34" s="2" t="s">
        <v>78</v>
      </c>
      <c r="F34" t="s">
        <v>28</v>
      </c>
      <c r="G34" s="1">
        <v>276100</v>
      </c>
      <c r="H34" s="1">
        <v>200000</v>
      </c>
      <c r="I34" s="1">
        <f>Table1[[#This Row],[Total Opinion of Value]]-Table1[[#This Row],[Current Full Market Value]]</f>
        <v>-76100</v>
      </c>
    </row>
    <row r="35" spans="1:9" x14ac:dyDescent="0.25">
      <c r="A35" t="s">
        <v>120</v>
      </c>
      <c r="B35">
        <v>1</v>
      </c>
      <c r="C35" t="s">
        <v>9</v>
      </c>
      <c r="D35">
        <v>5100</v>
      </c>
      <c r="E35" t="s">
        <v>119</v>
      </c>
      <c r="F35" t="s">
        <v>15</v>
      </c>
      <c r="G35" s="1">
        <v>199800</v>
      </c>
      <c r="H35" s="1">
        <v>130000</v>
      </c>
      <c r="I35" s="1">
        <f>Table1[[#This Row],[Total Opinion of Value]]-Table1[[#This Row],[Current Full Market Value]]</f>
        <v>-69800</v>
      </c>
    </row>
    <row r="36" spans="1:9" x14ac:dyDescent="0.25">
      <c r="A36" t="s">
        <v>81</v>
      </c>
      <c r="B36">
        <v>1</v>
      </c>
      <c r="C36" t="s">
        <v>9</v>
      </c>
      <c r="D36">
        <v>5100</v>
      </c>
      <c r="E36" t="s">
        <v>80</v>
      </c>
      <c r="F36" t="s">
        <v>82</v>
      </c>
      <c r="G36" s="1">
        <v>192700</v>
      </c>
      <c r="H36" s="1">
        <v>125000</v>
      </c>
      <c r="I36" s="1">
        <f>Table1[[#This Row],[Total Opinion of Value]]-Table1[[#This Row],[Current Full Market Value]]</f>
        <v>-67700</v>
      </c>
    </row>
    <row r="37" spans="1:9" x14ac:dyDescent="0.25">
      <c r="A37" t="s">
        <v>111</v>
      </c>
      <c r="B37">
        <v>1</v>
      </c>
      <c r="C37" t="s">
        <v>9</v>
      </c>
      <c r="D37">
        <v>5100</v>
      </c>
      <c r="E37" t="s">
        <v>110</v>
      </c>
      <c r="F37" t="s">
        <v>112</v>
      </c>
      <c r="G37" s="1">
        <v>442700</v>
      </c>
      <c r="H37" s="1">
        <v>380000</v>
      </c>
      <c r="I37" s="1">
        <f>Table1[[#This Row],[Total Opinion of Value]]-Table1[[#This Row],[Current Full Market Value]]</f>
        <v>-62700</v>
      </c>
    </row>
    <row r="38" spans="1:9" x14ac:dyDescent="0.25">
      <c r="A38" t="s">
        <v>37</v>
      </c>
      <c r="B38">
        <v>1</v>
      </c>
      <c r="C38" t="s">
        <v>35</v>
      </c>
      <c r="D38">
        <v>4420</v>
      </c>
      <c r="E38" t="s">
        <v>36</v>
      </c>
      <c r="F38" t="s">
        <v>28</v>
      </c>
      <c r="G38" s="1">
        <v>149300</v>
      </c>
      <c r="H38" s="1">
        <v>90000</v>
      </c>
      <c r="I38" s="1">
        <f>Table1[[#This Row],[Total Opinion of Value]]-Table1[[#This Row],[Current Full Market Value]]</f>
        <v>-59300</v>
      </c>
    </row>
    <row r="39" spans="1:9" x14ac:dyDescent="0.25">
      <c r="A39" t="s">
        <v>114</v>
      </c>
      <c r="B39">
        <v>1</v>
      </c>
      <c r="C39" t="s">
        <v>9</v>
      </c>
      <c r="D39">
        <v>5100</v>
      </c>
      <c r="E39" t="s">
        <v>113</v>
      </c>
      <c r="F39" t="s">
        <v>28</v>
      </c>
      <c r="G39" s="1">
        <v>85100</v>
      </c>
      <c r="H39" s="1">
        <v>27459.5</v>
      </c>
      <c r="I39" s="1">
        <f>Table1[[#This Row],[Total Opinion of Value]]-Table1[[#This Row],[Current Full Market Value]]</f>
        <v>-57640.5</v>
      </c>
    </row>
    <row r="40" spans="1:9" x14ac:dyDescent="0.25">
      <c r="A40" t="s">
        <v>65</v>
      </c>
      <c r="B40">
        <v>1</v>
      </c>
      <c r="C40" t="s">
        <v>9</v>
      </c>
      <c r="D40">
        <v>5100</v>
      </c>
      <c r="E40" t="s">
        <v>64</v>
      </c>
      <c r="F40" t="s">
        <v>28</v>
      </c>
      <c r="G40" s="1">
        <v>146900</v>
      </c>
      <c r="H40" s="1">
        <v>89300</v>
      </c>
      <c r="I40" s="1">
        <f>Table1[[#This Row],[Total Opinion of Value]]-Table1[[#This Row],[Current Full Market Value]]</f>
        <v>-57600</v>
      </c>
    </row>
    <row r="41" spans="1:9" x14ac:dyDescent="0.25">
      <c r="A41" t="s">
        <v>41</v>
      </c>
      <c r="B41">
        <v>1</v>
      </c>
      <c r="C41" t="s">
        <v>9</v>
      </c>
      <c r="D41">
        <v>5100</v>
      </c>
      <c r="E41" t="s">
        <v>40</v>
      </c>
      <c r="F41" t="s">
        <v>42</v>
      </c>
      <c r="G41" s="1">
        <v>171400</v>
      </c>
      <c r="H41" s="1">
        <v>115000</v>
      </c>
      <c r="I41" s="1">
        <f>Table1[[#This Row],[Total Opinion of Value]]-Table1[[#This Row],[Current Full Market Value]]</f>
        <v>-56400</v>
      </c>
    </row>
    <row r="42" spans="1:9" x14ac:dyDescent="0.25">
      <c r="A42" t="s">
        <v>51</v>
      </c>
      <c r="B42">
        <v>1</v>
      </c>
      <c r="C42" t="s">
        <v>9</v>
      </c>
      <c r="D42">
        <v>5100</v>
      </c>
      <c r="E42" t="s">
        <v>50</v>
      </c>
      <c r="F42" t="s">
        <v>28</v>
      </c>
      <c r="G42" s="1">
        <v>141300</v>
      </c>
      <c r="H42" s="1">
        <v>85000</v>
      </c>
      <c r="I42" s="1">
        <f>Table1[[#This Row],[Total Opinion of Value]]-Table1[[#This Row],[Current Full Market Value]]</f>
        <v>-56300</v>
      </c>
    </row>
    <row r="43" spans="1:9" x14ac:dyDescent="0.25">
      <c r="A43" t="s">
        <v>101</v>
      </c>
      <c r="B43">
        <v>1</v>
      </c>
      <c r="C43" t="s">
        <v>9</v>
      </c>
      <c r="D43">
        <v>5100</v>
      </c>
      <c r="E43" t="s">
        <v>100</v>
      </c>
      <c r="F43" t="s">
        <v>54</v>
      </c>
      <c r="G43" s="1">
        <v>343800</v>
      </c>
      <c r="H43" s="1">
        <v>288100</v>
      </c>
      <c r="I43" s="1">
        <f>Table1[[#This Row],[Total Opinion of Value]]-Table1[[#This Row],[Current Full Market Value]]</f>
        <v>-55700</v>
      </c>
    </row>
    <row r="44" spans="1:9" x14ac:dyDescent="0.25">
      <c r="A44" t="s">
        <v>77</v>
      </c>
      <c r="B44">
        <v>1</v>
      </c>
      <c r="C44" t="s">
        <v>9</v>
      </c>
      <c r="D44">
        <v>5100</v>
      </c>
      <c r="E44" t="s">
        <v>76</v>
      </c>
      <c r="F44" t="s">
        <v>34</v>
      </c>
      <c r="G44" s="1">
        <v>239900</v>
      </c>
      <c r="H44" s="1">
        <v>185000</v>
      </c>
      <c r="I44" s="1">
        <f>Table1[[#This Row],[Total Opinion of Value]]-Table1[[#This Row],[Current Full Market Value]]</f>
        <v>-54900</v>
      </c>
    </row>
    <row r="45" spans="1:9" x14ac:dyDescent="0.25">
      <c r="A45" t="s">
        <v>33</v>
      </c>
      <c r="B45">
        <v>1</v>
      </c>
      <c r="C45" t="s">
        <v>9</v>
      </c>
      <c r="D45">
        <v>5100</v>
      </c>
      <c r="E45" t="s">
        <v>32</v>
      </c>
      <c r="F45" t="s">
        <v>34</v>
      </c>
      <c r="G45" s="1">
        <v>235800</v>
      </c>
      <c r="H45" s="1">
        <v>185000</v>
      </c>
      <c r="I45" s="1">
        <f>Table1[[#This Row],[Total Opinion of Value]]-Table1[[#This Row],[Current Full Market Value]]</f>
        <v>-50800</v>
      </c>
    </row>
    <row r="46" spans="1:9" x14ac:dyDescent="0.25">
      <c r="A46" t="s">
        <v>107</v>
      </c>
      <c r="B46">
        <v>1</v>
      </c>
      <c r="C46" t="s">
        <v>9</v>
      </c>
      <c r="D46">
        <v>5100</v>
      </c>
      <c r="E46" t="s">
        <v>106</v>
      </c>
      <c r="F46" t="s">
        <v>28</v>
      </c>
      <c r="G46" s="1">
        <v>105200</v>
      </c>
      <c r="H46" s="1">
        <v>55000</v>
      </c>
      <c r="I46" s="1">
        <f>Table1[[#This Row],[Total Opinion of Value]]-Table1[[#This Row],[Current Full Market Value]]</f>
        <v>-50200</v>
      </c>
    </row>
    <row r="47" spans="1:9" x14ac:dyDescent="0.25">
      <c r="A47" t="s">
        <v>14</v>
      </c>
      <c r="B47">
        <v>1</v>
      </c>
      <c r="C47" t="s">
        <v>9</v>
      </c>
      <c r="D47">
        <v>5100</v>
      </c>
      <c r="E47" t="s">
        <v>13</v>
      </c>
      <c r="F47" t="s">
        <v>15</v>
      </c>
      <c r="G47" s="1">
        <v>227200</v>
      </c>
      <c r="H47" s="1">
        <v>177200</v>
      </c>
      <c r="I47" s="1">
        <f>Table1[[#This Row],[Total Opinion of Value]]-Table1[[#This Row],[Current Full Market Value]]</f>
        <v>-50000</v>
      </c>
    </row>
    <row r="48" spans="1:9" x14ac:dyDescent="0.25">
      <c r="A48" t="s">
        <v>26</v>
      </c>
      <c r="B48">
        <v>1</v>
      </c>
      <c r="C48" t="s">
        <v>9</v>
      </c>
      <c r="D48">
        <v>5100</v>
      </c>
      <c r="E48" t="s">
        <v>25</v>
      </c>
      <c r="F48" t="s">
        <v>27</v>
      </c>
      <c r="G48" s="1">
        <v>470000</v>
      </c>
      <c r="H48" s="1">
        <v>420000</v>
      </c>
      <c r="I48" s="1">
        <f>Table1[[#This Row],[Total Opinion of Value]]-Table1[[#This Row],[Current Full Market Value]]</f>
        <v>-50000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Report_1739381458568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2025-02-12T18:27:38Z</dcterms:created>
  <dcterms:modified xsi:type="dcterms:W3CDTF">2025-02-12T18:27:38Z</dcterms:modified>
</cp:coreProperties>
</file>